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\\uapnas5s226F17\Public\optlog\"/>
    </mc:Choice>
  </mc:AlternateContent>
  <xr:revisionPtr revIDLastSave="0" documentId="13_ncr:1_{F3327309-773B-415E-8504-71B6443F9546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2月" sheetId="1" r:id="rId1"/>
    <sheet name="3月" sheetId="2" r:id="rId2"/>
    <sheet name="4月" sheetId="3" r:id="rId3"/>
    <sheet name="5月" sheetId="4" r:id="rId4"/>
    <sheet name="6月" sheetId="5" r:id="rId5"/>
    <sheet name="7月" sheetId="6" r:id="rId6"/>
    <sheet name="8月" sheetId="7" r:id="rId7"/>
    <sheet name="9月" sheetId="8" r:id="rId8"/>
    <sheet name="10月" sheetId="9" r:id="rId9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6" i="7" l="1"/>
  <c r="H66" i="8"/>
  <c r="B66" i="6"/>
  <c r="C66" i="6"/>
  <c r="D66" i="6"/>
  <c r="E66" i="6"/>
  <c r="F66" i="6"/>
  <c r="G66" i="6"/>
  <c r="H66" i="6"/>
  <c r="I66" i="6"/>
  <c r="J66" i="6"/>
  <c r="K66" i="6"/>
  <c r="L66" i="6"/>
  <c r="M66" i="6"/>
  <c r="T32" i="1"/>
  <c r="T31" i="1"/>
  <c r="T30" i="1"/>
  <c r="M66" i="9"/>
  <c r="L66" i="9"/>
  <c r="K66" i="9"/>
  <c r="J66" i="9"/>
  <c r="I66" i="9"/>
  <c r="H66" i="9"/>
  <c r="G66" i="9"/>
  <c r="F66" i="9"/>
  <c r="E66" i="9"/>
  <c r="D66" i="9"/>
  <c r="C66" i="9"/>
  <c r="B66" i="9"/>
  <c r="M66" i="8"/>
  <c r="L66" i="8"/>
  <c r="K66" i="8"/>
  <c r="J66" i="8"/>
  <c r="I66" i="8"/>
  <c r="G66" i="8"/>
  <c r="F66" i="8"/>
  <c r="E66" i="8"/>
  <c r="D66" i="8"/>
  <c r="C66" i="8"/>
  <c r="B66" i="8"/>
  <c r="M66" i="7"/>
  <c r="L66" i="7"/>
  <c r="K66" i="7"/>
  <c r="J66" i="7"/>
  <c r="I66" i="7"/>
  <c r="H66" i="7"/>
  <c r="G66" i="7"/>
  <c r="F66" i="7"/>
  <c r="D66" i="7"/>
  <c r="C66" i="7"/>
  <c r="B66" i="7"/>
  <c r="M66" i="5"/>
  <c r="L66" i="5"/>
  <c r="K66" i="5"/>
  <c r="J66" i="5"/>
  <c r="I66" i="5"/>
  <c r="H66" i="5"/>
  <c r="G66" i="5"/>
  <c r="F66" i="5"/>
  <c r="E66" i="5"/>
  <c r="D66" i="5"/>
  <c r="C66" i="5"/>
  <c r="B66" i="5"/>
  <c r="M66" i="4"/>
  <c r="L66" i="4"/>
  <c r="K66" i="4"/>
  <c r="J66" i="4"/>
  <c r="I66" i="4"/>
  <c r="H66" i="4"/>
  <c r="G66" i="4"/>
  <c r="F66" i="4"/>
  <c r="E66" i="4"/>
  <c r="D66" i="4"/>
  <c r="C66" i="4"/>
  <c r="B66" i="4"/>
  <c r="M66" i="3"/>
  <c r="L66" i="3"/>
  <c r="K66" i="3"/>
  <c r="J66" i="3"/>
  <c r="I66" i="3"/>
  <c r="H66" i="3"/>
  <c r="G66" i="3"/>
  <c r="F66" i="3"/>
  <c r="E66" i="3"/>
  <c r="D66" i="3"/>
  <c r="C66" i="3"/>
  <c r="B66" i="3"/>
  <c r="M66" i="2"/>
  <c r="L66" i="2"/>
  <c r="K66" i="2"/>
  <c r="J66" i="2"/>
  <c r="I66" i="2"/>
  <c r="H66" i="2"/>
  <c r="G66" i="2"/>
  <c r="F66" i="2"/>
  <c r="E66" i="2"/>
  <c r="D66" i="2"/>
  <c r="C66" i="2"/>
  <c r="B66" i="2"/>
  <c r="M66" i="1"/>
  <c r="L66" i="1"/>
  <c r="K66" i="1"/>
  <c r="J66" i="1"/>
  <c r="I66" i="1"/>
  <c r="H66" i="1"/>
  <c r="G66" i="1"/>
  <c r="F66" i="1"/>
  <c r="E66" i="1"/>
  <c r="D66" i="1"/>
  <c r="C66" i="1"/>
  <c r="B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0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I3" authorId="0" shapeId="0" xr:uid="{00000000-0006-0000-00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 xr:uid="{00000000-0006-0000-00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1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I3" authorId="0" shapeId="0" xr:uid="{00000000-0006-0000-0100-000002000000}">
      <text>
        <r>
          <rPr>
            <sz val="9"/>
            <color rgb="FF000000"/>
            <rFont val="ＭＳ Ｐゴシック"/>
            <family val="2"/>
            <charset val="128"/>
          </rPr>
          <t xml:space="preserve">/home/uap/Watec/watec1_10sec
</t>
        </r>
      </text>
    </comment>
    <comment ref="J3" authorId="0" shapeId="0" xr:uid="{00000000-0006-0000-0100-000003000000}">
      <text>
        <r>
          <rPr>
            <sz val="9"/>
            <color rgb="FF000000"/>
            <rFont val="ＭＳ Ｐゴシック"/>
            <family val="2"/>
            <charset val="128"/>
          </rPr>
          <t xml:space="preserve">http://133.57.43.116:8080/cgi-bin/filemanager/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2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2"/>
            <charset val="128"/>
          </rPr>
          <t>http://polaris.nipr.ac.jp/~aurora/syowa_SPM/plot/keogram/</t>
        </r>
      </text>
    </comment>
    <comment ref="I3" authorId="0" shapeId="0" xr:uid="{00000000-0006-0000-0200-000002000000}">
      <text>
        <r>
          <rPr>
            <sz val="9"/>
            <color rgb="FF000000"/>
            <rFont val="ＭＳ Ｐゴシック"/>
            <family val="2"/>
            <charset val="128"/>
          </rPr>
          <t xml:space="preserve">/home/uap/Watec/watec1_10sec
</t>
        </r>
      </text>
    </comment>
    <comment ref="J3" authorId="0" shapeId="0" xr:uid="{00000000-0006-0000-0200-000003000000}">
      <text>
        <r>
          <rPr>
            <sz val="9"/>
            <color rgb="FF000000"/>
            <rFont val="ＭＳ Ｐゴシック"/>
            <family val="2"/>
            <charset val="128"/>
          </rPr>
          <t xml:space="preserve">http://133.57.43.116:8080/cgi-bin/filemanager/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3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I3" authorId="0" shapeId="0" xr:uid="{00000000-0006-0000-03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 xr:uid="{00000000-0006-0000-03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4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I3" authorId="0" shapeId="0" xr:uid="{00000000-0006-0000-04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 xr:uid="{00000000-0006-0000-04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5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I3" authorId="0" shapeId="0" xr:uid="{00000000-0006-0000-0500-000002000000}">
      <text>
        <r>
          <rPr>
            <sz val="9"/>
            <color rgb="FF000000"/>
            <rFont val="ＭＳ Ｐゴシック"/>
            <family val="2"/>
            <charset val="128"/>
          </rPr>
          <t xml:space="preserve">/home/uap/Watec/watec1_10sec
</t>
        </r>
      </text>
    </comment>
    <comment ref="J3" authorId="0" shapeId="0" xr:uid="{00000000-0006-0000-05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6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I3" authorId="0" shapeId="0" xr:uid="{00000000-0006-0000-06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 xr:uid="{00000000-0006-0000-06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7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I3" authorId="0" shapeId="0" xr:uid="{00000000-0006-0000-07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 xr:uid="{00000000-0006-0000-0700-000003000000}">
      <text>
        <r>
          <rPr>
            <sz val="9"/>
            <color rgb="FF000000"/>
            <rFont val="ＭＳ Ｐゴシック"/>
            <family val="2"/>
            <charset val="128"/>
          </rPr>
          <t xml:space="preserve">http://133.57.43.116:8080/cgi-bin/filemanager/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8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I3" authorId="0" shapeId="0" xr:uid="{00000000-0006-0000-08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 xr:uid="{00000000-0006-0000-08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sharedStrings.xml><?xml version="1.0" encoding="utf-8"?>
<sst xmlns="http://schemas.openxmlformats.org/spreadsheetml/2006/main" count="837" uniqueCount="242">
  <si>
    <t>2月分</t>
  </si>
  <si>
    <t>A: Active
M: Moderate
Q: Quiet</t>
  </si>
  <si>
    <t>1: 快晴
2: 時々曇り又は時々晴れ
3: 終始曇り</t>
  </si>
  <si>
    <t>　　上（下）：観測開始（終了）時刻 (HH:MM) （UT)　</t>
  </si>
  <si>
    <t>日</t>
  </si>
  <si>
    <t>EAI-1</t>
  </si>
  <si>
    <t>EAI-2</t>
  </si>
  <si>
    <t>PAI-1</t>
  </si>
  <si>
    <t>PAI-2</t>
  </si>
  <si>
    <t>CDC</t>
  </si>
  <si>
    <t>CDC2</t>
  </si>
  <si>
    <t>SPM</t>
  </si>
  <si>
    <t>Watec1
(uapsrv1)</t>
  </si>
  <si>
    <t>Watec2
（QNAP)</t>
  </si>
  <si>
    <t>PAS</t>
  </si>
  <si>
    <t>HAI</t>
  </si>
  <si>
    <t>IRcam</t>
  </si>
  <si>
    <t>活動度</t>
  </si>
  <si>
    <t>天候</t>
  </si>
  <si>
    <t>記載者</t>
  </si>
  <si>
    <t>コメント</t>
  </si>
  <si>
    <t>-</t>
  </si>
  <si>
    <t>総観測数</t>
  </si>
  <si>
    <t>3月分</t>
  </si>
  <si>
    <t>EAI-１</t>
  </si>
  <si>
    <t>:</t>
  </si>
  <si>
    <t>4月分</t>
  </si>
  <si>
    <t>5月分</t>
  </si>
  <si>
    <t>6月分</t>
  </si>
  <si>
    <t>7月分</t>
  </si>
  <si>
    <t>8月分</t>
  </si>
  <si>
    <t>9月分</t>
  </si>
  <si>
    <t>10月分</t>
  </si>
  <si>
    <t>M</t>
    <phoneticPr fontId="7"/>
  </si>
  <si>
    <t>T：田村
E：遠藤
M：溝口</t>
    <rPh sb="2" eb="4">
      <t xml:space="preserve">タムラ </t>
    </rPh>
    <rPh sb="7" eb="9">
      <t>エンドウ</t>
    </rPh>
    <rPh sb="12" eb="14">
      <t>ミゾグティ</t>
    </rPh>
    <phoneticPr fontId="7"/>
  </si>
  <si>
    <t>-</t>
    <phoneticPr fontId="7"/>
  </si>
  <si>
    <t>OH観測開始。手動でPAS_PCの時刻合わせ。</t>
    <rPh sb="2" eb="6">
      <t>カンソク</t>
    </rPh>
    <rPh sb="7" eb="9">
      <t>シュドウ</t>
    </rPh>
    <rPh sb="17" eb="20">
      <t>ジコクアワセ</t>
    </rPh>
    <phoneticPr fontId="7"/>
  </si>
  <si>
    <t>M</t>
    <phoneticPr fontId="7"/>
  </si>
  <si>
    <t>-</t>
    <phoneticPr fontId="7"/>
  </si>
  <si>
    <t>M</t>
    <phoneticPr fontId="7"/>
  </si>
  <si>
    <t>T</t>
    <phoneticPr fontId="7"/>
  </si>
  <si>
    <t>ドームカバー取り外し。EAI-1 Checking cameraアラームのためNG</t>
    <rPh sb="6" eb="7">
      <t>ト</t>
    </rPh>
    <rPh sb="8" eb="9">
      <t>ハズ</t>
    </rPh>
    <phoneticPr fontId="7"/>
  </si>
  <si>
    <t>ブリのため現地確認せず。(外灯点灯せず）
EAI-1 Checking cameraアラームのためNG</t>
    <rPh sb="5" eb="7">
      <t>ゲンチ</t>
    </rPh>
    <rPh sb="7" eb="9">
      <t>カクニン</t>
    </rPh>
    <rPh sb="13" eb="15">
      <t>ガイトウ</t>
    </rPh>
    <rPh sb="15" eb="17">
      <t>テントウ</t>
    </rPh>
    <phoneticPr fontId="7"/>
  </si>
  <si>
    <t>EAI-1 Application error が表示され自動運用されず手動運用を試みたが、HiPic起動画面での設定確認後OKボタンを押下したところ同じくApplication error
となりNG。</t>
    <phoneticPr fontId="7"/>
  </si>
  <si>
    <t>T</t>
    <phoneticPr fontId="7"/>
  </si>
  <si>
    <t>PAI・EAI・Watec稼働。太陽高度12度以下の為、光学ﾄﾞｰﾑをつけていた。（ステラナビゲータ-では26日から）</t>
    <rPh sb="13" eb="15">
      <t>カドウ</t>
    </rPh>
    <rPh sb="16" eb="18">
      <t>タイヨウ</t>
    </rPh>
    <rPh sb="18" eb="20">
      <t>コウド</t>
    </rPh>
    <rPh sb="22" eb="23">
      <t>ド</t>
    </rPh>
    <rPh sb="23" eb="25">
      <t>イカ</t>
    </rPh>
    <rPh sb="26" eb="27">
      <t>タメ</t>
    </rPh>
    <rPh sb="28" eb="30">
      <t>コウガク</t>
    </rPh>
    <rPh sb="55" eb="56">
      <t>ニチ</t>
    </rPh>
    <phoneticPr fontId="7"/>
  </si>
  <si>
    <t>-</t>
    <phoneticPr fontId="7"/>
  </si>
  <si>
    <t>A</t>
    <phoneticPr fontId="7"/>
  </si>
  <si>
    <t>SPM：強風のため休止</t>
    <rPh sb="4" eb="6">
      <t>キョウフウ</t>
    </rPh>
    <rPh sb="9" eb="11">
      <t>キュウシ</t>
    </rPh>
    <phoneticPr fontId="7"/>
  </si>
  <si>
    <t>M</t>
    <phoneticPr fontId="7"/>
  </si>
  <si>
    <t>E</t>
    <phoneticPr fontId="7"/>
  </si>
  <si>
    <t>JARE-63 (2022年）オーロラ光学観測月別サマリ-</t>
    <phoneticPr fontId="7"/>
  </si>
  <si>
    <t>T：田村
E：遠藤
M：溝口</t>
    <rPh sb="2" eb="4">
      <t>タムラ</t>
    </rPh>
    <rPh sb="7" eb="9">
      <t>エンドウ</t>
    </rPh>
    <rPh sb="12" eb="14">
      <t>ミゾグチ</t>
    </rPh>
    <phoneticPr fontId="7"/>
  </si>
  <si>
    <t>Watec2
（QNAP)</t>
    <phoneticPr fontId="7"/>
  </si>
  <si>
    <t>Watec1
(uapsrv1)</t>
    <phoneticPr fontId="7"/>
  </si>
  <si>
    <t>CDC不具合、自動撮影開始せず(2022年3月9日復旧済み)</t>
    <rPh sb="3" eb="6">
      <t>フグアイ</t>
    </rPh>
    <rPh sb="7" eb="9">
      <t>ジドウ</t>
    </rPh>
    <rPh sb="9" eb="11">
      <t>サツエイ</t>
    </rPh>
    <rPh sb="11" eb="13">
      <t>カイシ</t>
    </rPh>
    <rPh sb="20" eb="21">
      <t>ネン</t>
    </rPh>
    <rPh sb="22" eb="23">
      <t>ガツ</t>
    </rPh>
    <rPh sb="24" eb="25">
      <t>ニチ</t>
    </rPh>
    <rPh sb="25" eb="28">
      <t>フッキュウズ</t>
    </rPh>
    <phoneticPr fontId="7"/>
  </si>
  <si>
    <t>ブリザード予報のため、EAIPAIWatecSPMHAi休止</t>
    <rPh sb="5" eb="7">
      <t>ヨホウ</t>
    </rPh>
    <rPh sb="28" eb="30">
      <t>キュウシ</t>
    </rPh>
    <phoneticPr fontId="7"/>
  </si>
  <si>
    <t>CDC0141-0253欠損</t>
    <rPh sb="12" eb="14">
      <t>ケッソン</t>
    </rPh>
    <phoneticPr fontId="7"/>
  </si>
  <si>
    <t>-</t>
    <phoneticPr fontId="7"/>
  </si>
  <si>
    <t>E</t>
    <phoneticPr fontId="7"/>
  </si>
  <si>
    <t>CDC0153-0259</t>
    <phoneticPr fontId="7"/>
  </si>
  <si>
    <t>Q</t>
    <phoneticPr fontId="7"/>
  </si>
  <si>
    <t>【PAS】初めのDark撮影の処理がうまく行われておらず、HiPicがダウン。その後手動でPCの再起動を行い、観測再開。Dark無</t>
    <rPh sb="5" eb="6">
      <t>ハジメ</t>
    </rPh>
    <rPh sb="12" eb="14">
      <t>サツエイ</t>
    </rPh>
    <rPh sb="15" eb="17">
      <t>ショリ</t>
    </rPh>
    <rPh sb="42" eb="44">
      <t>シュドウ</t>
    </rPh>
    <rPh sb="48" eb="51">
      <t>サイキドウ</t>
    </rPh>
    <rPh sb="55" eb="57">
      <t>カンソク</t>
    </rPh>
    <rPh sb="57" eb="59">
      <t>サイカイ</t>
    </rPh>
    <phoneticPr fontId="7"/>
  </si>
  <si>
    <t>ブリザード外灯点灯の為、HAI,SPM,EAI,PAI,WATEC休止【PAS】dark無</t>
    <rPh sb="9" eb="10">
      <t xml:space="preserve">ム </t>
    </rPh>
    <phoneticPr fontId="7"/>
  </si>
  <si>
    <t>HAI：観測が開始しないためENTERキーを押下したところ観測開始</t>
    <rPh sb="4" eb="6">
      <t>カンソク</t>
    </rPh>
    <rPh sb="7" eb="9">
      <t>カイシ</t>
    </rPh>
    <rPh sb="22" eb="24">
      <t>オウカ</t>
    </rPh>
    <rPh sb="29" eb="31">
      <t>カンソク</t>
    </rPh>
    <rPh sb="31" eb="33">
      <t>カイシ</t>
    </rPh>
    <phoneticPr fontId="7"/>
  </si>
  <si>
    <t>T</t>
    <phoneticPr fontId="7"/>
  </si>
  <si>
    <t>HAI：上記内容のため観測停止、観測起動を実施。自動で観測を開始した。</t>
    <rPh sb="4" eb="6">
      <t>ジョウキ</t>
    </rPh>
    <rPh sb="6" eb="8">
      <t>ナイヨウ</t>
    </rPh>
    <rPh sb="11" eb="15">
      <t>カンソクテイシ</t>
    </rPh>
    <rPh sb="16" eb="18">
      <t>カンソク</t>
    </rPh>
    <rPh sb="18" eb="20">
      <t>キドウ</t>
    </rPh>
    <rPh sb="21" eb="23">
      <t>ジッシ</t>
    </rPh>
    <rPh sb="24" eb="26">
      <t>ジドウ</t>
    </rPh>
    <rPh sb="27" eb="29">
      <t>カンソク</t>
    </rPh>
    <rPh sb="30" eb="32">
      <t>カイシ</t>
    </rPh>
    <phoneticPr fontId="7"/>
  </si>
  <si>
    <t>PAI-2：観測開始直後に「問題が発生したため・・・」メッセージが出て停止した。観測停止、PC再起動、観測開始手順実施にて観測開始した。
そのため17:35-52、17:53-18:02欠測。</t>
    <rPh sb="6" eb="10">
      <t>カンソクカイシ</t>
    </rPh>
    <rPh sb="10" eb="12">
      <t>チョクゴ</t>
    </rPh>
    <rPh sb="14" eb="16">
      <t>モンダイ</t>
    </rPh>
    <rPh sb="17" eb="19">
      <t>ハッセイ</t>
    </rPh>
    <rPh sb="33" eb="34">
      <t>デ</t>
    </rPh>
    <rPh sb="35" eb="37">
      <t>テイシ</t>
    </rPh>
    <rPh sb="40" eb="44">
      <t>カンソクテイシ</t>
    </rPh>
    <rPh sb="47" eb="50">
      <t>サイキドウ</t>
    </rPh>
    <rPh sb="51" eb="55">
      <t>カンソクカイシ</t>
    </rPh>
    <rPh sb="55" eb="57">
      <t>テジュン</t>
    </rPh>
    <rPh sb="57" eb="59">
      <t>ジッシ</t>
    </rPh>
    <rPh sb="61" eb="65">
      <t>カンソクカイシ</t>
    </rPh>
    <rPh sb="93" eb="95">
      <t>ケッソク</t>
    </rPh>
    <phoneticPr fontId="7"/>
  </si>
  <si>
    <t>悪天候が予想されるため休止</t>
    <phoneticPr fontId="7"/>
  </si>
  <si>
    <t>Watec:デイリーフォルダが作成されていない</t>
    <rPh sb="15" eb="17">
      <t>サクセイ</t>
    </rPh>
    <phoneticPr fontId="7"/>
  </si>
  <si>
    <t>Q</t>
    <phoneticPr fontId="7"/>
  </si>
  <si>
    <t>PASモニターに不具合発生の為、交換。原因は不明。</t>
    <rPh sb="8" eb="11">
      <t>フグアイ</t>
    </rPh>
    <rPh sb="11" eb="13">
      <t>ハッセイ</t>
    </rPh>
    <rPh sb="14" eb="15">
      <t>タメ</t>
    </rPh>
    <rPh sb="16" eb="18">
      <t>コウカン</t>
    </rPh>
    <rPh sb="19" eb="21">
      <t>ゲンイン</t>
    </rPh>
    <rPh sb="22" eb="24">
      <t>フメイ</t>
    </rPh>
    <phoneticPr fontId="7"/>
  </si>
  <si>
    <t>ブリザードのため、SPM停止
HAI観測途中で、観測プログラム停止。3月31日現在調査中。</t>
    <rPh sb="12" eb="14">
      <t>テイシ</t>
    </rPh>
    <rPh sb="18" eb="20">
      <t>カンソク</t>
    </rPh>
    <rPh sb="20" eb="22">
      <t>トチュウ</t>
    </rPh>
    <rPh sb="24" eb="26">
      <t>カンソク</t>
    </rPh>
    <rPh sb="31" eb="33">
      <t>テイシ</t>
    </rPh>
    <rPh sb="35" eb="36">
      <t>ガツ</t>
    </rPh>
    <rPh sb="38" eb="39">
      <t>ニチ</t>
    </rPh>
    <rPh sb="39" eb="41">
      <t>ゲンザイ</t>
    </rPh>
    <rPh sb="41" eb="44">
      <t>チョウサチュウ</t>
    </rPh>
    <phoneticPr fontId="7"/>
  </si>
  <si>
    <t>E</t>
    <phoneticPr fontId="7"/>
  </si>
  <si>
    <t>-</t>
    <phoneticPr fontId="7"/>
  </si>
  <si>
    <t>HAI観測途中で、観測プログラム停止。4月1日現在調査中。GPS基板の電源抜き差しで対処</t>
    <rPh sb="32" eb="34">
      <t>キバンノ</t>
    </rPh>
    <rPh sb="35" eb="37">
      <t>デンゲn</t>
    </rPh>
    <rPh sb="37" eb="38">
      <t>ヌキ</t>
    </rPh>
    <rPh sb="42" eb="44">
      <t>タイセィオ</t>
    </rPh>
    <phoneticPr fontId="7"/>
  </si>
  <si>
    <t>A</t>
    <phoneticPr fontId="7"/>
  </si>
  <si>
    <t>【HAI】外付けHDDに20220409のデータがコピーされていない。</t>
    <rPh sb="5" eb="7">
      <t>ソト</t>
    </rPh>
    <phoneticPr fontId="7"/>
  </si>
  <si>
    <t>T</t>
    <phoneticPr fontId="7"/>
  </si>
  <si>
    <t>-</t>
    <phoneticPr fontId="7"/>
  </si>
  <si>
    <t>【HAI】23:14で終了していた。</t>
    <rPh sb="11" eb="13">
      <t>シュウリョウ</t>
    </rPh>
    <phoneticPr fontId="7"/>
  </si>
  <si>
    <t>【IRcam】観測が2回であったが、観測が終わると停止してしまう（待機状態にはならない）ため、「16:10-17:10」の観測終了と共に停止し、4月12日の正午にPCが再起動して観測ソフトが立ち上がった際に、「18:10-24:00」は読み飛ばされたとのこと。（江尻先生）</t>
    <rPh sb="7" eb="9">
      <t>カンソク</t>
    </rPh>
    <rPh sb="11" eb="12">
      <t>カイ</t>
    </rPh>
    <rPh sb="101" eb="102">
      <t>サイ</t>
    </rPh>
    <rPh sb="131" eb="133">
      <t>エジリ</t>
    </rPh>
    <rPh sb="133" eb="135">
      <t>センセイ</t>
    </rPh>
    <phoneticPr fontId="7"/>
  </si>
  <si>
    <t>-</t>
    <phoneticPr fontId="7"/>
  </si>
  <si>
    <t>【IRcam】25:29～27:00</t>
    <phoneticPr fontId="7"/>
  </si>
  <si>
    <t>-</t>
    <phoneticPr fontId="7"/>
  </si>
  <si>
    <t>-</t>
    <phoneticPr fontId="7"/>
  </si>
  <si>
    <t>【EAI-1】 午前中 16日分のLOG確認時、HiPic8がダウンしていたため、各アプリを終了し、PC再起動、各アプリ起動を実施した。田村</t>
    <rPh sb="8" eb="11">
      <t>ゴゼンチュウ</t>
    </rPh>
    <rPh sb="14" eb="15">
      <t>ニチ</t>
    </rPh>
    <rPh sb="15" eb="16">
      <t>ブン</t>
    </rPh>
    <rPh sb="20" eb="23">
      <t>カクニンジ</t>
    </rPh>
    <rPh sb="41" eb="42">
      <t>カク</t>
    </rPh>
    <rPh sb="46" eb="48">
      <t>シュウリョウ</t>
    </rPh>
    <rPh sb="52" eb="55">
      <t>サイキドウ</t>
    </rPh>
    <rPh sb="56" eb="57">
      <t>カク</t>
    </rPh>
    <rPh sb="60" eb="62">
      <t>キドウ</t>
    </rPh>
    <rPh sb="63" eb="65">
      <t>ジッシ</t>
    </rPh>
    <rPh sb="68" eb="70">
      <t>タムラ</t>
    </rPh>
    <phoneticPr fontId="7"/>
  </si>
  <si>
    <t>-</t>
    <phoneticPr fontId="7"/>
  </si>
  <si>
    <t>CDC起動できていないことを確認。再起動実施。</t>
    <rPh sb="3" eb="5">
      <t>キドウ</t>
    </rPh>
    <rPh sb="14" eb="16">
      <t>カクニン</t>
    </rPh>
    <rPh sb="17" eb="20">
      <t>サイキドウ</t>
    </rPh>
    <rPh sb="20" eb="22">
      <t>ジッシ</t>
    </rPh>
    <phoneticPr fontId="7"/>
  </si>
  <si>
    <t>CDC再起動のため、一部欠損。</t>
    <rPh sb="3" eb="6">
      <t>サイキドウ</t>
    </rPh>
    <rPh sb="10" eb="12">
      <t>イチブ</t>
    </rPh>
    <rPh sb="12" eb="14">
      <t>ケッソン</t>
    </rPh>
    <phoneticPr fontId="7"/>
  </si>
  <si>
    <t>【PAS】ダーク撮影時でハングしたため、再起動。</t>
    <rPh sb="10" eb="11">
      <t xml:space="preserve">ジデ </t>
    </rPh>
    <rPh sb="20" eb="23">
      <t>サイキドウ</t>
    </rPh>
    <phoneticPr fontId="7"/>
  </si>
  <si>
    <t>【PAS】ダークなし、観測休止時に再起動</t>
    <rPh sb="11" eb="16">
      <t>カンソク</t>
    </rPh>
    <rPh sb="17" eb="20">
      <t>サイキドウ</t>
    </rPh>
    <phoneticPr fontId="7"/>
  </si>
  <si>
    <t>荒天のため全地区外灯ON。  
【PAS】ダークなし、再起動/HiPic再設定実施</t>
    <rPh sb="0" eb="2">
      <t>コウテn</t>
    </rPh>
    <rPh sb="5" eb="8">
      <t>ゼn</t>
    </rPh>
    <rPh sb="8" eb="9">
      <t>ソト</t>
    </rPh>
    <rPh sb="9" eb="10">
      <t>ガイ</t>
    </rPh>
    <rPh sb="27" eb="30">
      <t>サイキドウ</t>
    </rPh>
    <rPh sb="36" eb="39">
      <t>サイセッテイ</t>
    </rPh>
    <rPh sb="39" eb="41">
      <t>ジッセィ</t>
    </rPh>
    <phoneticPr fontId="7"/>
  </si>
  <si>
    <t>A</t>
    <phoneticPr fontId="7"/>
  </si>
  <si>
    <t>-</t>
    <phoneticPr fontId="7"/>
  </si>
  <si>
    <t>M</t>
    <phoneticPr fontId="7"/>
  </si>
  <si>
    <t>荒天のため、全地区外灯ON。</t>
    <rPh sb="0" eb="2">
      <t>コウテン</t>
    </rPh>
    <rPh sb="6" eb="7">
      <t>ゼン</t>
    </rPh>
    <rPh sb="7" eb="9">
      <t>チク</t>
    </rPh>
    <rPh sb="9" eb="11">
      <t>ガイトウ</t>
    </rPh>
    <phoneticPr fontId="7"/>
  </si>
  <si>
    <t>M</t>
    <phoneticPr fontId="7"/>
  </si>
  <si>
    <t>【HAI】15：28で観測がSTOP。</t>
    <rPh sb="11" eb="13">
      <t>カンソク</t>
    </rPh>
    <phoneticPr fontId="7"/>
  </si>
  <si>
    <t>T</t>
    <phoneticPr fontId="7"/>
  </si>
  <si>
    <t>-</t>
    <phoneticPr fontId="7"/>
  </si>
  <si>
    <t>T</t>
    <phoneticPr fontId="7"/>
  </si>
  <si>
    <t>【PAI-1】Load workfileエラーならびにApplication errorが出て自動運用せず。各アプリ終了、PC再起動にて運用開始した。桜時計はオンラインにならず同期しない。(インターネット時刻と同期）</t>
    <rPh sb="45" eb="46">
      <t>デ</t>
    </rPh>
    <rPh sb="47" eb="51">
      <t>ジドウウンヨウ</t>
    </rPh>
    <rPh sb="54" eb="55">
      <t>カク</t>
    </rPh>
    <rPh sb="58" eb="60">
      <t>シュウリョウ</t>
    </rPh>
    <rPh sb="63" eb="66">
      <t>サイキドウ</t>
    </rPh>
    <rPh sb="68" eb="70">
      <t>ウンヨウ</t>
    </rPh>
    <rPh sb="70" eb="72">
      <t>カイシ</t>
    </rPh>
    <rPh sb="75" eb="76">
      <t>サクラ</t>
    </rPh>
    <rPh sb="76" eb="78">
      <t>トケイ</t>
    </rPh>
    <rPh sb="88" eb="90">
      <t>ドウキ</t>
    </rPh>
    <rPh sb="102" eb="104">
      <t>ジコク</t>
    </rPh>
    <rPh sb="105" eb="107">
      <t>ドウキ</t>
    </rPh>
    <phoneticPr fontId="7"/>
  </si>
  <si>
    <t>T</t>
    <phoneticPr fontId="7"/>
  </si>
  <si>
    <t>-</t>
    <phoneticPr fontId="7"/>
  </si>
  <si>
    <t>Q</t>
    <phoneticPr fontId="7"/>
  </si>
  <si>
    <t>ブリザードのため、SPM停止</t>
    <rPh sb="12" eb="14">
      <t>テイシ</t>
    </rPh>
    <phoneticPr fontId="7"/>
  </si>
  <si>
    <t>G</t>
    <phoneticPr fontId="7"/>
  </si>
  <si>
    <t>1: 快晴
2: 時々曇り又は時々晴れ
3: 終始曇り</t>
    <phoneticPr fontId="7"/>
  </si>
  <si>
    <t>T</t>
    <phoneticPr fontId="7"/>
  </si>
  <si>
    <t>T</t>
    <phoneticPr fontId="7"/>
  </si>
  <si>
    <t>B級ブリザード、外灯全地区ON</t>
    <rPh sb="1" eb="2">
      <t>キュウ</t>
    </rPh>
    <rPh sb="8" eb="10">
      <t>ガイトウ</t>
    </rPh>
    <rPh sb="10" eb="11">
      <t>ゼン</t>
    </rPh>
    <rPh sb="11" eb="13">
      <t>チク</t>
    </rPh>
    <phoneticPr fontId="7"/>
  </si>
  <si>
    <t>【PAS】HiPicフリーズ？再起動にて観測開始。そのためファイル作成時刻が遅い。　他、ブリザードにて外灯全地区ON</t>
    <rPh sb="15" eb="18">
      <t>サイキドウ</t>
    </rPh>
    <rPh sb="20" eb="22">
      <t>カンソク</t>
    </rPh>
    <rPh sb="22" eb="24">
      <t>カイシ</t>
    </rPh>
    <rPh sb="33" eb="35">
      <t>サクセイ</t>
    </rPh>
    <rPh sb="35" eb="37">
      <t>ジコク</t>
    </rPh>
    <rPh sb="38" eb="39">
      <t>オソ</t>
    </rPh>
    <rPh sb="42" eb="43">
      <t>タ</t>
    </rPh>
    <rPh sb="51" eb="53">
      <t>ガイトウ</t>
    </rPh>
    <phoneticPr fontId="7"/>
  </si>
  <si>
    <t>ブリザードにて外灯全地区ON</t>
    <rPh sb="7" eb="9">
      <t>ガイトウ</t>
    </rPh>
    <phoneticPr fontId="7"/>
  </si>
  <si>
    <t>観測予定であったが、18:00(LT）より外出注意令発令とのことで17:00(LT）に外灯ON、観測停止。</t>
    <rPh sb="0" eb="4">
      <t>カンソクヨテイ</t>
    </rPh>
    <rPh sb="21" eb="23">
      <t>ガイシュツ</t>
    </rPh>
    <rPh sb="23" eb="26">
      <t>チュウイレイ</t>
    </rPh>
    <rPh sb="26" eb="28">
      <t>ハツレイ</t>
    </rPh>
    <rPh sb="43" eb="45">
      <t>ガイトウ</t>
    </rPh>
    <rPh sb="48" eb="50">
      <t>カンソク</t>
    </rPh>
    <rPh sb="50" eb="52">
      <t>テイシ</t>
    </rPh>
    <phoneticPr fontId="7"/>
  </si>
  <si>
    <t>-</t>
    <phoneticPr fontId="7"/>
  </si>
  <si>
    <t>野外チーム日の入り後に帰着のため
外灯点灯。16:45に消灯し観測開始。
田村記</t>
    <rPh sb="0" eb="2">
      <t>ヤガイ</t>
    </rPh>
    <rPh sb="5" eb="6">
      <t>ヒ</t>
    </rPh>
    <rPh sb="7" eb="8">
      <t>イ</t>
    </rPh>
    <rPh sb="9" eb="10">
      <t>ゴ</t>
    </rPh>
    <rPh sb="11" eb="13">
      <t>キチャク</t>
    </rPh>
    <rPh sb="17" eb="19">
      <t>ガイトウ</t>
    </rPh>
    <rPh sb="19" eb="21">
      <t>テントウ</t>
    </rPh>
    <rPh sb="28" eb="30">
      <t>ショウトウ</t>
    </rPh>
    <rPh sb="31" eb="35">
      <t>カンソクカイシ</t>
    </rPh>
    <rPh sb="37" eb="39">
      <t>タムラ</t>
    </rPh>
    <rPh sb="39" eb="40">
      <t>キ</t>
    </rPh>
    <phoneticPr fontId="7"/>
  </si>
  <si>
    <t>14:00(LT)外出注意令 外灯全地区ON。
翌5:30(LT)注意令解除になったが、野外チーム出発、基地内除雪のため日の出まで外灯ON。</t>
    <rPh sb="9" eb="13">
      <t>ガイシュツチュウイ</t>
    </rPh>
    <rPh sb="13" eb="14">
      <t>レイ</t>
    </rPh>
    <rPh sb="24" eb="25">
      <t>ヨク</t>
    </rPh>
    <rPh sb="33" eb="36">
      <t>チュウイレイ</t>
    </rPh>
    <rPh sb="36" eb="38">
      <t>カイジョ</t>
    </rPh>
    <rPh sb="60" eb="61">
      <t>ヒ</t>
    </rPh>
    <rPh sb="62" eb="63">
      <t>デ</t>
    </rPh>
    <rPh sb="65" eb="67">
      <t>ガイトウ</t>
    </rPh>
    <phoneticPr fontId="7"/>
  </si>
  <si>
    <t>A</t>
    <phoneticPr fontId="7"/>
  </si>
  <si>
    <t>T</t>
    <phoneticPr fontId="7"/>
  </si>
  <si>
    <t>-</t>
    <phoneticPr fontId="7"/>
  </si>
  <si>
    <t>CDC不具合の為、再起動実施</t>
    <rPh sb="3" eb="6">
      <t>フグアイ</t>
    </rPh>
    <rPh sb="7" eb="8">
      <t>タメ</t>
    </rPh>
    <rPh sb="9" eb="12">
      <t>サイキドウ</t>
    </rPh>
    <rPh sb="12" eb="14">
      <t>ジッシ</t>
    </rPh>
    <phoneticPr fontId="7"/>
  </si>
  <si>
    <t>天候</t>
    <rPh sb="0" eb="2">
      <t>テンコウ</t>
    </rPh>
    <phoneticPr fontId="7"/>
  </si>
  <si>
    <t>Q</t>
    <phoneticPr fontId="7"/>
  </si>
  <si>
    <t>E</t>
    <phoneticPr fontId="7"/>
  </si>
  <si>
    <t>HAIが途中で停止、翌日観測再起動</t>
    <rPh sb="4" eb="6">
      <t>トチュウ</t>
    </rPh>
    <rPh sb="7" eb="9">
      <t>テイシ</t>
    </rPh>
    <rPh sb="10" eb="12">
      <t>ヨクジツ</t>
    </rPh>
    <rPh sb="12" eb="14">
      <t>カンソク</t>
    </rPh>
    <rPh sb="14" eb="17">
      <t>サイキドウ</t>
    </rPh>
    <phoneticPr fontId="7"/>
  </si>
  <si>
    <t>南極教室のため8日8:00（LT）に西部地区、作業工作棟の外灯ON　田村記</t>
    <rPh sb="0" eb="4">
      <t>ナンキョクキョウシツ</t>
    </rPh>
    <rPh sb="8" eb="9">
      <t>ニチ</t>
    </rPh>
    <rPh sb="18" eb="22">
      <t>セイブチク</t>
    </rPh>
    <rPh sb="23" eb="25">
      <t>サギョウ</t>
    </rPh>
    <rPh sb="25" eb="27">
      <t>コウサク</t>
    </rPh>
    <rPh sb="27" eb="28">
      <t>トウ</t>
    </rPh>
    <rPh sb="29" eb="31">
      <t>ガイトウ</t>
    </rPh>
    <rPh sb="34" eb="36">
      <t>タムラ</t>
    </rPh>
    <rPh sb="36" eb="37">
      <t>キ</t>
    </rPh>
    <phoneticPr fontId="7"/>
  </si>
  <si>
    <t>【EAI-1】動作おかしく再起動。起動後ダウン。PCシャットダウンするもHiPic起動せず再度 再起動後撮影開始。田村記</t>
    <rPh sb="7" eb="9">
      <t>ドウサ</t>
    </rPh>
    <rPh sb="13" eb="16">
      <t>サイキドウ</t>
    </rPh>
    <rPh sb="17" eb="20">
      <t>キドウゴ</t>
    </rPh>
    <rPh sb="41" eb="43">
      <t>キドウ</t>
    </rPh>
    <rPh sb="45" eb="47">
      <t>サイド</t>
    </rPh>
    <rPh sb="48" eb="51">
      <t>サイキドウ</t>
    </rPh>
    <rPh sb="51" eb="52">
      <t>ゴ</t>
    </rPh>
    <rPh sb="52" eb="54">
      <t>サツエイ</t>
    </rPh>
    <rPh sb="54" eb="56">
      <t>カイシ</t>
    </rPh>
    <rPh sb="57" eb="59">
      <t>タムラ</t>
    </rPh>
    <rPh sb="59" eb="60">
      <t>キ</t>
    </rPh>
    <phoneticPr fontId="7"/>
  </si>
  <si>
    <t>【EAI-1】CCDカメラの温度が-9999.9度とAutoIris のwindowに表示。無視して、Hipicを起動したところ動作。</t>
    <rPh sb="14" eb="16">
      <t>オンド</t>
    </rPh>
    <rPh sb="24" eb="25">
      <t xml:space="preserve">ド </t>
    </rPh>
    <rPh sb="43" eb="45">
      <t>ヒョウ</t>
    </rPh>
    <rPh sb="46" eb="48">
      <t>ムシス</t>
    </rPh>
    <rPh sb="57" eb="59">
      <t>キドウ</t>
    </rPh>
    <rPh sb="64" eb="66">
      <t>ドウサ</t>
    </rPh>
    <phoneticPr fontId="7"/>
  </si>
  <si>
    <t>T</t>
    <phoneticPr fontId="7"/>
  </si>
  <si>
    <t>【CDC】開始時刻で動作せず。ラズパイ再起動したがNG。小川先生に連絡し国内側から確認。ラズパイがカメラを認識していないため、国内側にてカメラOFF/ON、ラズパイ再起動にて復旧連絡あり。</t>
    <rPh sb="5" eb="7">
      <t>カイシ</t>
    </rPh>
    <rPh sb="7" eb="9">
      <t>ジコク</t>
    </rPh>
    <rPh sb="10" eb="12">
      <t>ドウサ</t>
    </rPh>
    <rPh sb="19" eb="22">
      <t>サイキドウ</t>
    </rPh>
    <rPh sb="28" eb="30">
      <t>オガワ</t>
    </rPh>
    <rPh sb="30" eb="32">
      <t>センセイ</t>
    </rPh>
    <rPh sb="33" eb="35">
      <t>レンラク</t>
    </rPh>
    <rPh sb="36" eb="39">
      <t>コクナイガワ</t>
    </rPh>
    <rPh sb="41" eb="43">
      <t>カクニン</t>
    </rPh>
    <rPh sb="53" eb="55">
      <t>ニンシキ</t>
    </rPh>
    <rPh sb="63" eb="65">
      <t>コクナイ</t>
    </rPh>
    <rPh sb="65" eb="66">
      <t>ガワ</t>
    </rPh>
    <rPh sb="82" eb="85">
      <t>サイキドウ</t>
    </rPh>
    <rPh sb="87" eb="89">
      <t>フッキュウ</t>
    </rPh>
    <rPh sb="89" eb="91">
      <t>レンラク</t>
    </rPh>
    <phoneticPr fontId="7"/>
  </si>
  <si>
    <t>-</t>
    <phoneticPr fontId="7"/>
  </si>
  <si>
    <t>T</t>
    <phoneticPr fontId="7"/>
  </si>
  <si>
    <t>【CDC】開始時刻で動作せず。モニタ画面にてフリーズの模様。IPpower 1番コンセント（カメラ）を抜き、2番コンセント（ラズパイ1）の抜き差しで再起動後、1番コンセント（カメラ）を入れて復旧、撮影開始。
【PAI-2】20:27以降のファイルなし。アラーム等の表示なし。</t>
    <rPh sb="5" eb="7">
      <t>カイシ</t>
    </rPh>
    <rPh sb="7" eb="9">
      <t>ジコク</t>
    </rPh>
    <rPh sb="10" eb="12">
      <t>ドウサ</t>
    </rPh>
    <rPh sb="18" eb="20">
      <t>ガメン</t>
    </rPh>
    <rPh sb="27" eb="29">
      <t>モヨウ</t>
    </rPh>
    <rPh sb="39" eb="40">
      <t>バン</t>
    </rPh>
    <rPh sb="51" eb="52">
      <t>ヌ</t>
    </rPh>
    <rPh sb="55" eb="56">
      <t>バン</t>
    </rPh>
    <rPh sb="69" eb="70">
      <t>ヌ</t>
    </rPh>
    <rPh sb="71" eb="72">
      <t>サ</t>
    </rPh>
    <rPh sb="74" eb="77">
      <t>サイキドウ</t>
    </rPh>
    <rPh sb="77" eb="78">
      <t>ゴ</t>
    </rPh>
    <rPh sb="80" eb="81">
      <t>バン</t>
    </rPh>
    <rPh sb="92" eb="93">
      <t>イ</t>
    </rPh>
    <rPh sb="95" eb="97">
      <t>フッキュウ</t>
    </rPh>
    <rPh sb="98" eb="100">
      <t>サツエイ</t>
    </rPh>
    <rPh sb="100" eb="102">
      <t>カイシ</t>
    </rPh>
    <rPh sb="116" eb="118">
      <t>イコウ</t>
    </rPh>
    <rPh sb="130" eb="131">
      <t>トウ</t>
    </rPh>
    <rPh sb="132" eb="134">
      <t>ヒョウジ</t>
    </rPh>
    <phoneticPr fontId="7"/>
  </si>
  <si>
    <t>【HAI】プログラムがリセットされていた。プログラム起動にて撮影開始。</t>
    <rPh sb="26" eb="28">
      <t>キドウ</t>
    </rPh>
    <rPh sb="30" eb="32">
      <t>サツエイ</t>
    </rPh>
    <rPh sb="32" eb="34">
      <t>カイシ</t>
    </rPh>
    <phoneticPr fontId="7"/>
  </si>
  <si>
    <t>-</t>
    <phoneticPr fontId="7"/>
  </si>
  <si>
    <t>M</t>
    <phoneticPr fontId="7"/>
  </si>
  <si>
    <t>-</t>
    <phoneticPr fontId="7"/>
  </si>
  <si>
    <t>E</t>
    <phoneticPr fontId="7"/>
  </si>
  <si>
    <t>ブリザードの為、EAI,PAI,Watec,SPM,停止</t>
    <rPh sb="6" eb="7">
      <t>タメ</t>
    </rPh>
    <rPh sb="26" eb="28">
      <t>テイシ</t>
    </rPh>
    <phoneticPr fontId="7"/>
  </si>
  <si>
    <t>ブリザードの為、EAI,PAI,Watec,SPM,HAI停止</t>
    <rPh sb="6" eb="7">
      <t>タメ</t>
    </rPh>
    <rPh sb="29" eb="31">
      <t>テイシ</t>
    </rPh>
    <phoneticPr fontId="7"/>
  </si>
  <si>
    <t>-</t>
    <phoneticPr fontId="7"/>
  </si>
  <si>
    <t>CDＣ不調の為再起動</t>
    <rPh sb="3" eb="5">
      <t>フチョウ</t>
    </rPh>
    <rPh sb="6" eb="7">
      <t>タメ</t>
    </rPh>
    <rPh sb="7" eb="10">
      <t>サイキドウ</t>
    </rPh>
    <phoneticPr fontId="7"/>
  </si>
  <si>
    <t>14;00</t>
    <phoneticPr fontId="7"/>
  </si>
  <si>
    <t>CDC web siteにデータなし（0kB表示）</t>
    <rPh sb="22" eb="24">
      <t>ヒョウジ</t>
    </rPh>
    <phoneticPr fontId="7"/>
  </si>
  <si>
    <t>CDC web siteにデータなし（0kB表示）
PAI-2ハング、PC再起動にして対応</t>
    <rPh sb="22" eb="24">
      <t>ヒョウジ</t>
    </rPh>
    <phoneticPr fontId="7"/>
  </si>
  <si>
    <t>Ircam,短時間終了</t>
    <rPh sb="6" eb="11">
      <t>タンジカn</t>
    </rPh>
    <phoneticPr fontId="7"/>
  </si>
  <si>
    <t>【CDC】小川先生に連絡。極地研側で2021年のデータをすべて移動していただき4日の1:26から保存再開。</t>
    <rPh sb="5" eb="9">
      <t>オガワセンセイ</t>
    </rPh>
    <rPh sb="10" eb="12">
      <t>レンラク</t>
    </rPh>
    <rPh sb="13" eb="16">
      <t>キョクチケン</t>
    </rPh>
    <rPh sb="16" eb="17">
      <t>ガワ</t>
    </rPh>
    <rPh sb="40" eb="41">
      <t>ニチ</t>
    </rPh>
    <rPh sb="48" eb="50">
      <t>ホゾン</t>
    </rPh>
    <rPh sb="50" eb="52">
      <t>サイカイ</t>
    </rPh>
    <phoneticPr fontId="7"/>
  </si>
  <si>
    <t>M</t>
    <phoneticPr fontId="7"/>
  </si>
  <si>
    <t>T</t>
    <phoneticPr fontId="7"/>
  </si>
  <si>
    <t>A</t>
    <phoneticPr fontId="7"/>
  </si>
  <si>
    <t>【PAS】3:45で終了していた。再起動実施。</t>
    <rPh sb="10" eb="12">
      <t>シュウリョウ</t>
    </rPh>
    <rPh sb="17" eb="20">
      <t>サイキドウ</t>
    </rPh>
    <rPh sb="20" eb="22">
      <t>ジッシ</t>
    </rPh>
    <phoneticPr fontId="7"/>
  </si>
  <si>
    <t>Q</t>
    <phoneticPr fontId="7"/>
  </si>
  <si>
    <t>T</t>
    <phoneticPr fontId="7"/>
  </si>
  <si>
    <t>【PAS】4日観測分3:45で終了していた。再起動実施。</t>
    <rPh sb="6" eb="7">
      <t>ニチ</t>
    </rPh>
    <rPh sb="7" eb="9">
      <t>カンソク</t>
    </rPh>
    <rPh sb="9" eb="10">
      <t>ブン</t>
    </rPh>
    <rPh sb="15" eb="17">
      <t>シュウリョウ</t>
    </rPh>
    <rPh sb="22" eb="25">
      <t>サイキドウ</t>
    </rPh>
    <rPh sb="25" eb="27">
      <t>ジッシ</t>
    </rPh>
    <phoneticPr fontId="7"/>
  </si>
  <si>
    <t>ブリザード、外灯点灯のため休止。
【CDC】カメラを認識していなかった模様。</t>
    <rPh sb="6" eb="8">
      <t>ガイトウ</t>
    </rPh>
    <rPh sb="8" eb="10">
      <t>テントウ</t>
    </rPh>
    <rPh sb="13" eb="15">
      <t>キュウシ</t>
    </rPh>
    <rPh sb="26" eb="28">
      <t>ニンシキ</t>
    </rPh>
    <rPh sb="35" eb="37">
      <t>モヨウ</t>
    </rPh>
    <phoneticPr fontId="7"/>
  </si>
  <si>
    <t>【CDC】カメラ電源OFF/ON実施にて復旧。</t>
    <rPh sb="8" eb="10">
      <t>デンゲン</t>
    </rPh>
    <rPh sb="16" eb="18">
      <t>ジッシ</t>
    </rPh>
    <rPh sb="20" eb="22">
      <t>フッキュウ</t>
    </rPh>
    <phoneticPr fontId="7"/>
  </si>
  <si>
    <t>【CDC】0300UT以降欠測有
【PAI-1】不具合のため、1846UTで観測停止,再起動して復旧</t>
    <rPh sb="11" eb="13">
      <t>イコウ</t>
    </rPh>
    <rPh sb="13" eb="15">
      <t>ケッソク</t>
    </rPh>
    <rPh sb="15" eb="16">
      <t>アリ</t>
    </rPh>
    <rPh sb="24" eb="27">
      <t>フグアイ</t>
    </rPh>
    <rPh sb="38" eb="40">
      <t>カンソク</t>
    </rPh>
    <rPh sb="40" eb="42">
      <t>テイシ</t>
    </rPh>
    <rPh sb="43" eb="46">
      <t>サイキドウ</t>
    </rPh>
    <rPh sb="48" eb="50">
      <t>フッキュウ</t>
    </rPh>
    <phoneticPr fontId="7"/>
  </si>
  <si>
    <t>【CDC】電源ONOFFで復旧</t>
    <rPh sb="5" eb="7">
      <t>デンゲン</t>
    </rPh>
    <rPh sb="13" eb="15">
      <t>フッキュウ</t>
    </rPh>
    <phoneticPr fontId="7"/>
  </si>
  <si>
    <t>【CDC】電源ONOFFで復旧
【HAI】PC再起動されていたため、観測復旧</t>
    <rPh sb="5" eb="7">
      <t>デンゲン</t>
    </rPh>
    <phoneticPr fontId="7"/>
  </si>
  <si>
    <t>悪天の為EAI,PAI,WATEC,SPM,HAI停止</t>
    <rPh sb="0" eb="2">
      <t>アクテン</t>
    </rPh>
    <rPh sb="3" eb="4">
      <t>タメ</t>
    </rPh>
    <rPh sb="25" eb="27">
      <t>テイシ</t>
    </rPh>
    <phoneticPr fontId="7"/>
  </si>
  <si>
    <t>M</t>
    <phoneticPr fontId="7"/>
  </si>
  <si>
    <t>Q</t>
    <phoneticPr fontId="7"/>
  </si>
  <si>
    <t>【PAI-2】1:10で終了していた</t>
    <rPh sb="12" eb="14">
      <t>シュウリョウ</t>
    </rPh>
    <phoneticPr fontId="7"/>
  </si>
  <si>
    <t xml:space="preserve">【Ircam】14:46で終了していた。情報処理棟に再移設
【EAI-1】HiPicハング、再起動
</t>
    <rPh sb="13" eb="15">
      <t>シュウジョウホウ</t>
    </rPh>
    <rPh sb="46" eb="49">
      <t>サイキドウ</t>
    </rPh>
    <phoneticPr fontId="7"/>
  </si>
  <si>
    <t>【EAI-1】save workfileのウィンドウを大量に開いており、そのまま固まる。PC再起動。</t>
    <rPh sb="27" eb="29">
      <t>タイリョウ</t>
    </rPh>
    <rPh sb="30" eb="31">
      <t>ヒラキ</t>
    </rPh>
    <rPh sb="40" eb="41">
      <t>カタマル</t>
    </rPh>
    <rPh sb="46" eb="49">
      <t>サイキドウ</t>
    </rPh>
    <phoneticPr fontId="7"/>
  </si>
  <si>
    <t>Q</t>
    <phoneticPr fontId="7"/>
  </si>
  <si>
    <t>M</t>
    <phoneticPr fontId="7"/>
  </si>
  <si>
    <t>悪天の為EAI,PAI,WATEC,SPM,HAI停止
【CDC】PCフリーズしていた</t>
    <rPh sb="0" eb="2">
      <t>アクテン</t>
    </rPh>
    <rPh sb="3" eb="4">
      <t>タメ</t>
    </rPh>
    <rPh sb="25" eb="27">
      <t>テイシ</t>
    </rPh>
    <phoneticPr fontId="7"/>
  </si>
  <si>
    <t>【CDC】PCフリーズしていたため再起動実施
【PAI-2】14:19以降フリーズのため再起動、14:35から再開。</t>
    <rPh sb="17" eb="20">
      <t>サイキドウ</t>
    </rPh>
    <rPh sb="20" eb="22">
      <t>ジッシ</t>
    </rPh>
    <rPh sb="35" eb="37">
      <t>イコウ</t>
    </rPh>
    <rPh sb="44" eb="47">
      <t>サイキドウ</t>
    </rPh>
    <rPh sb="55" eb="57">
      <t>サイカイ</t>
    </rPh>
    <phoneticPr fontId="7"/>
  </si>
  <si>
    <t>ー</t>
    <phoneticPr fontId="7"/>
  </si>
  <si>
    <t>T</t>
    <phoneticPr fontId="7"/>
  </si>
  <si>
    <t>A</t>
    <phoneticPr fontId="7"/>
  </si>
  <si>
    <t>【PAS】HiPic応答していません表示。PC再起動にて撮影開始。</t>
    <rPh sb="10" eb="12">
      <t>オウトウ</t>
    </rPh>
    <rPh sb="18" eb="20">
      <t>ヒョウジ</t>
    </rPh>
    <rPh sb="23" eb="26">
      <t>サイキドウ</t>
    </rPh>
    <rPh sb="28" eb="30">
      <t>サツエイ</t>
    </rPh>
    <rPh sb="30" eb="32">
      <t>カイシ</t>
    </rPh>
    <phoneticPr fontId="7"/>
  </si>
  <si>
    <t>M</t>
    <phoneticPr fontId="7"/>
  </si>
  <si>
    <t>【CDC】11:33-13:23欠測</t>
    <rPh sb="16" eb="18">
      <t>ケッソク</t>
    </rPh>
    <phoneticPr fontId="7"/>
  </si>
  <si>
    <t>【EAI-1】観測開始せず。HiPic再起動で復旧。
【CDC】諸所に観測欠損有。再起動しておく。</t>
    <rPh sb="7" eb="9">
      <t>カンソク</t>
    </rPh>
    <rPh sb="9" eb="11">
      <t>カイシ</t>
    </rPh>
    <rPh sb="19" eb="22">
      <t>サイキドウ</t>
    </rPh>
    <rPh sb="23" eb="25">
      <t>フッキュウ</t>
    </rPh>
    <rPh sb="32" eb="34">
      <t>ショショ</t>
    </rPh>
    <rPh sb="35" eb="37">
      <t>カンソク</t>
    </rPh>
    <rPh sb="37" eb="39">
      <t>ケッソン</t>
    </rPh>
    <rPh sb="39" eb="40">
      <t>アリ</t>
    </rPh>
    <rPh sb="41" eb="44">
      <t>サイキドウ</t>
    </rPh>
    <phoneticPr fontId="7"/>
  </si>
  <si>
    <t>【EAI-1】観測開始二分後にPCフリーズ。翌日触った段階PCが落ち、再起動かかる。</t>
    <rPh sb="7" eb="9">
      <t>カンソク</t>
    </rPh>
    <rPh sb="9" eb="11">
      <t>カイシ</t>
    </rPh>
    <rPh sb="11" eb="14">
      <t>ニフンゴ</t>
    </rPh>
    <rPh sb="22" eb="24">
      <t>ダンカイ</t>
    </rPh>
    <rPh sb="25" eb="27">
      <t>ジ_x0000__x0007_</t>
    </rPh>
    <rPh sb="32" eb="33">
      <t>_x0002_</t>
    </rPh>
    <rPh sb="35" eb="36">
      <t/>
    </rPh>
    <phoneticPr fontId="7"/>
  </si>
  <si>
    <t>悪天候のため、EAI,PAI,HAI,SPM,Watec停止</t>
    <rPh sb="0" eb="3">
      <t>アクテンコウ</t>
    </rPh>
    <rPh sb="28" eb="30">
      <t>テイシ</t>
    </rPh>
    <phoneticPr fontId="7"/>
  </si>
  <si>
    <t>M</t>
    <phoneticPr fontId="7"/>
  </si>
  <si>
    <t>A</t>
    <phoneticPr fontId="7"/>
  </si>
  <si>
    <t>【PAI-1】16:29に終了していた。</t>
    <rPh sb="13" eb="15">
      <t>シュウリョウ</t>
    </rPh>
    <phoneticPr fontId="7"/>
  </si>
  <si>
    <t>A</t>
    <phoneticPr fontId="7"/>
  </si>
  <si>
    <t>-</t>
    <phoneticPr fontId="7"/>
  </si>
  <si>
    <t>【CDC】フリーズしていた。再起動実施。
カメラOFF-PC OFF/ON-カメラON</t>
    <rPh sb="14" eb="17">
      <t>サイキドウ</t>
    </rPh>
    <rPh sb="17" eb="19">
      <t>ジッシ</t>
    </rPh>
    <phoneticPr fontId="7"/>
  </si>
  <si>
    <t>-</t>
    <phoneticPr fontId="7"/>
  </si>
  <si>
    <t>-</t>
    <phoneticPr fontId="7"/>
  </si>
  <si>
    <t>【PAI-1】観測開始直後にHiPicが停止。HiPic再起動。</t>
    <rPh sb="7" eb="9">
      <t>カンソク</t>
    </rPh>
    <rPh sb="9" eb="11">
      <t>カイシ</t>
    </rPh>
    <rPh sb="11" eb="13">
      <t>チョクゴ</t>
    </rPh>
    <rPh sb="20" eb="22">
      <t>テイシ</t>
    </rPh>
    <rPh sb="28" eb="29">
      <t>サイ</t>
    </rPh>
    <rPh sb="29" eb="31">
      <t>キドウ</t>
    </rPh>
    <phoneticPr fontId="7"/>
  </si>
  <si>
    <t>A</t>
    <phoneticPr fontId="7"/>
  </si>
  <si>
    <t>Q</t>
    <phoneticPr fontId="7"/>
  </si>
  <si>
    <t>悪天候のため、EAI,PAI,HAI,SPM,Watec停止
【CDC】5:43で終了していた。念のため再起動実施。</t>
    <rPh sb="41" eb="43">
      <t>シュウリョウ</t>
    </rPh>
    <rPh sb="48" eb="49">
      <t>ネン</t>
    </rPh>
    <rPh sb="52" eb="55">
      <t>サイキドウ</t>
    </rPh>
    <rPh sb="55" eb="57">
      <t>ジッシ</t>
    </rPh>
    <phoneticPr fontId="7"/>
  </si>
  <si>
    <t>【CDC】0149で終了していたため、再起動実施</t>
    <rPh sb="10" eb="12">
      <t>シュウリョウ</t>
    </rPh>
    <rPh sb="19" eb="22">
      <t>サイキドウ</t>
    </rPh>
    <rPh sb="22" eb="24">
      <t>ジッシ</t>
    </rPh>
    <phoneticPr fontId="7"/>
  </si>
  <si>
    <t>【CDC】サーバーへのデータ転送行われず、ローカル保存確認。国内から不具合修正対応実施。
【PAI-2】0037UTでエラーによる観測停止。</t>
    <rPh sb="14" eb="16">
      <t>テンソウ</t>
    </rPh>
    <rPh sb="16" eb="17">
      <t>オコナ</t>
    </rPh>
    <rPh sb="25" eb="27">
      <t>ホゾン</t>
    </rPh>
    <rPh sb="27" eb="29">
      <t>カクニン</t>
    </rPh>
    <rPh sb="30" eb="32">
      <t>コクナイ</t>
    </rPh>
    <rPh sb="34" eb="39">
      <t>フグアイシュウセイ</t>
    </rPh>
    <rPh sb="39" eb="41">
      <t>タイオウ</t>
    </rPh>
    <rPh sb="41" eb="43">
      <t>ジッシ</t>
    </rPh>
    <rPh sb="65" eb="67">
      <t>カンソク</t>
    </rPh>
    <rPh sb="67" eb="69">
      <t>テイシ</t>
    </rPh>
    <phoneticPr fontId="7"/>
  </si>
  <si>
    <t>【PAI-2】観測開始時、エラー。HiPic再起動で復旧。</t>
    <rPh sb="7" eb="9">
      <t>カンソク</t>
    </rPh>
    <rPh sb="9" eb="12">
      <t>カイシジ</t>
    </rPh>
    <rPh sb="22" eb="25">
      <t>サイキドウ</t>
    </rPh>
    <rPh sb="26" eb="28">
      <t>フッキュウ</t>
    </rPh>
    <phoneticPr fontId="7"/>
  </si>
  <si>
    <t>M</t>
    <phoneticPr fontId="7"/>
  </si>
  <si>
    <t>M</t>
    <phoneticPr fontId="7"/>
  </si>
  <si>
    <t>A</t>
    <phoneticPr fontId="7"/>
  </si>
  <si>
    <t>悪天候のため、EAI,PAI,HAI,Watec停止
SPM停止もれ、Baddata</t>
    <rPh sb="0" eb="3">
      <t>アクテンコウ</t>
    </rPh>
    <rPh sb="24" eb="26">
      <t>テイシ</t>
    </rPh>
    <rPh sb="30" eb="32">
      <t>テイシ</t>
    </rPh>
    <phoneticPr fontId="7"/>
  </si>
  <si>
    <t>17:00~18:00まで、海氷上で雪上車動作のため、一時停止</t>
    <rPh sb="14" eb="17">
      <t>カイヒョウ</t>
    </rPh>
    <rPh sb="18" eb="21">
      <t>セツジョ</t>
    </rPh>
    <rPh sb="21" eb="23">
      <t>ドウサ</t>
    </rPh>
    <rPh sb="27" eb="31">
      <t>イチジ</t>
    </rPh>
    <phoneticPr fontId="7"/>
  </si>
  <si>
    <t>【CDC】ハングアップ。電源OFF/ONして起動。17:06観測を確認。しかし、17:08で再度観測が終了。23:50に再開。
【PAS】10:11に時刻合わせ。観測データなし。立ち上がりは確認したが、データがない理由は不明→再起動.</t>
    <rPh sb="12" eb="14">
      <t>デンゲn</t>
    </rPh>
    <rPh sb="22" eb="24">
      <t>キドウ</t>
    </rPh>
    <rPh sb="30" eb="32">
      <t>カンソク</t>
    </rPh>
    <rPh sb="46" eb="48">
      <t>サイド</t>
    </rPh>
    <rPh sb="48" eb="50">
      <t>カンソ</t>
    </rPh>
    <rPh sb="51" eb="53">
      <t>シュウリョウ</t>
    </rPh>
    <rPh sb="60" eb="62">
      <t>サイカ</t>
    </rPh>
    <rPh sb="77" eb="78">
      <t>アワセ</t>
    </rPh>
    <rPh sb="81" eb="83">
      <t>カンソ</t>
    </rPh>
    <rPh sb="89" eb="90">
      <t>タチアガリ</t>
    </rPh>
    <rPh sb="95" eb="97">
      <t>カクニn</t>
    </rPh>
    <rPh sb="107" eb="112">
      <t>リユウ</t>
    </rPh>
    <rPh sb="113" eb="116">
      <t>サイキドウ</t>
    </rPh>
    <phoneticPr fontId="7"/>
  </si>
  <si>
    <t>【CDC】データなし。国内から不具合修正対応実施。</t>
    <phoneticPr fontId="7"/>
  </si>
  <si>
    <t>T</t>
    <phoneticPr fontId="7"/>
  </si>
  <si>
    <t>Q</t>
    <phoneticPr fontId="7"/>
  </si>
  <si>
    <t>M</t>
    <phoneticPr fontId="7"/>
  </si>
  <si>
    <t>-</t>
    <phoneticPr fontId="7"/>
  </si>
  <si>
    <t>T</t>
    <phoneticPr fontId="7"/>
  </si>
  <si>
    <t>-</t>
    <phoneticPr fontId="7"/>
  </si>
  <si>
    <t>21:00以降 荒天予報のため停止</t>
    <rPh sb="5" eb="7">
      <t>イコウ</t>
    </rPh>
    <rPh sb="8" eb="10">
      <t>コウテン</t>
    </rPh>
    <rPh sb="10" eb="12">
      <t>ヨホウ</t>
    </rPh>
    <rPh sb="15" eb="17">
      <t>テイシ</t>
    </rPh>
    <phoneticPr fontId="7"/>
  </si>
  <si>
    <t>【EAI-1】観測開始時不調。HiPic再起動で復旧。</t>
    <rPh sb="7" eb="9">
      <t>カンソク</t>
    </rPh>
    <rPh sb="9" eb="11">
      <t>カイシ</t>
    </rPh>
    <rPh sb="11" eb="12">
      <t>ジ</t>
    </rPh>
    <rPh sb="12" eb="14">
      <t>フチョウ</t>
    </rPh>
    <rPh sb="20" eb="23">
      <t>サイキドウ</t>
    </rPh>
    <rPh sb="24" eb="26">
      <t>フッキュウ</t>
    </rPh>
    <phoneticPr fontId="7"/>
  </si>
  <si>
    <t>【CDC】観測途中で終了の可能性。念の為再起動。</t>
    <rPh sb="5" eb="7">
      <t>カンソク</t>
    </rPh>
    <rPh sb="7" eb="9">
      <t>トチュウ</t>
    </rPh>
    <rPh sb="10" eb="12">
      <t>シュウリョウ</t>
    </rPh>
    <rPh sb="13" eb="16">
      <t>カノウセイ</t>
    </rPh>
    <rPh sb="17" eb="18">
      <t>ネン</t>
    </rPh>
    <rPh sb="19" eb="20">
      <t>タメ</t>
    </rPh>
    <rPh sb="20" eb="23">
      <t>サイキドウ</t>
    </rPh>
    <phoneticPr fontId="7"/>
  </si>
  <si>
    <t>Q</t>
    <phoneticPr fontId="7"/>
  </si>
  <si>
    <t>M</t>
    <phoneticPr fontId="7"/>
  </si>
  <si>
    <t>Q</t>
    <phoneticPr fontId="7"/>
  </si>
  <si>
    <t>M</t>
    <phoneticPr fontId="7"/>
  </si>
  <si>
    <t>M</t>
    <phoneticPr fontId="7"/>
  </si>
  <si>
    <t>T</t>
    <phoneticPr fontId="7"/>
  </si>
  <si>
    <t>-</t>
    <phoneticPr fontId="7"/>
  </si>
  <si>
    <t>【EAI-1】アプリケーションエラーが発生し、ダーク画像撮影中のまま進まず。HiPic再起動にて撮影開始。
【PAI-1】ファイルが21:40までしか作成されていない。
特にエラー表示等はなし。</t>
    <rPh sb="19" eb="21">
      <t>ハッセイ</t>
    </rPh>
    <rPh sb="26" eb="28">
      <t>ガゾウ</t>
    </rPh>
    <rPh sb="28" eb="31">
      <t>サツエイチュウ</t>
    </rPh>
    <rPh sb="34" eb="35">
      <t>スス</t>
    </rPh>
    <rPh sb="43" eb="46">
      <t>サイキドウ</t>
    </rPh>
    <rPh sb="48" eb="50">
      <t>サツエイ</t>
    </rPh>
    <rPh sb="50" eb="52">
      <t>カイシ</t>
    </rPh>
    <rPh sb="75" eb="77">
      <t>サクセイ</t>
    </rPh>
    <rPh sb="85" eb="86">
      <t>トク</t>
    </rPh>
    <rPh sb="90" eb="92">
      <t>ヒョウジ</t>
    </rPh>
    <rPh sb="92" eb="93">
      <t>トウ</t>
    </rPh>
    <phoneticPr fontId="7"/>
  </si>
  <si>
    <t>【PAS】ダーク画像撮影中のまま進まずHiPicが再起動されたが変わらず。PC再起動、HiPicが立ち上がり後に「OK」をクリックにて撮影開始。
【EAI-1】PCが勝手に再起動となったが、撮影開始せず、HiPic起動後。HiPicのOKをクリックし開始した。</t>
    <rPh sb="25" eb="28">
      <t>サイキドウ</t>
    </rPh>
    <rPh sb="32" eb="33">
      <t>カ</t>
    </rPh>
    <rPh sb="39" eb="42">
      <t>サイキドウ</t>
    </rPh>
    <rPh sb="49" eb="50">
      <t>タ</t>
    </rPh>
    <rPh sb="51" eb="52">
      <t>ア</t>
    </rPh>
    <rPh sb="54" eb="55">
      <t>ゴ</t>
    </rPh>
    <rPh sb="67" eb="69">
      <t>サツエイ</t>
    </rPh>
    <rPh sb="69" eb="71">
      <t>カイシ</t>
    </rPh>
    <rPh sb="83" eb="85">
      <t>カッテ</t>
    </rPh>
    <rPh sb="86" eb="89">
      <t>サイキドウ</t>
    </rPh>
    <rPh sb="95" eb="97">
      <t>サツエイ</t>
    </rPh>
    <rPh sb="97" eb="99">
      <t>カイシ</t>
    </rPh>
    <rPh sb="107" eb="110">
      <t>キドウゴ</t>
    </rPh>
    <rPh sb="125" eb="127">
      <t>カイシ</t>
    </rPh>
    <phoneticPr fontId="7"/>
  </si>
  <si>
    <t>-</t>
    <phoneticPr fontId="7"/>
  </si>
  <si>
    <t>【EAI-1】撮影開始せず、HiPic起動後。HiPicのOKをクリックし開始した。</t>
    <phoneticPr fontId="7"/>
  </si>
  <si>
    <t>JARE-63 (2022年）オーロラ光学観測月別サマリ-</t>
    <phoneticPr fontId="7"/>
  </si>
  <si>
    <t>JARE-63(2022年）オーロラ光学観測月別サマリ-</t>
    <phoneticPr fontId="7"/>
  </si>
  <si>
    <t>T</t>
    <phoneticPr fontId="7"/>
  </si>
  <si>
    <t>Q</t>
    <phoneticPr fontId="7"/>
  </si>
  <si>
    <t>【EAI-1】アプリケーションエラー発生後、撮影開始せず、OKをクリック後HiPicクローズ。HiPic起動後、HiPicのOKをクリックして開始した。</t>
    <rPh sb="18" eb="20">
      <t>ハッセイ</t>
    </rPh>
    <rPh sb="20" eb="21">
      <t>ゴ</t>
    </rPh>
    <rPh sb="36" eb="37">
      <t>ゴ</t>
    </rPh>
    <rPh sb="54" eb="55">
      <t>ゴ</t>
    </rPh>
    <phoneticPr fontId="7"/>
  </si>
  <si>
    <t>M</t>
    <phoneticPr fontId="7"/>
  </si>
  <si>
    <t>E</t>
    <phoneticPr fontId="7"/>
  </si>
  <si>
    <t>T</t>
    <phoneticPr fontId="7"/>
  </si>
  <si>
    <t>【EAI-1】アプリケーションエラー発生後、撮影開始せず、OKをクリック後HiPicクローズ。HiPic起動後、HiPicのOKをクリックして開始した。</t>
    <phoneticPr fontId="7"/>
  </si>
  <si>
    <t>-</t>
    <phoneticPr fontId="7"/>
  </si>
  <si>
    <t>悪天候のため、EAI,PAI,HAI,Watec停止</t>
    <rPh sb="0" eb="3">
      <t>アクテンコウ</t>
    </rPh>
    <rPh sb="24" eb="26">
      <t>テイシ</t>
    </rPh>
    <phoneticPr fontId="7"/>
  </si>
  <si>
    <t>【EAI-1】アプリケーションエラーが発生し、ダーク画像撮影中のまま進まず。HiPic再起動にて撮影開始。
【PAI-2】20:40でファイル作成が停止。
【CDC】3:52でファイル保存が終了していた。
【SPM】今シーズン終了</t>
    <rPh sb="71" eb="73">
      <t>サクセイ</t>
    </rPh>
    <rPh sb="74" eb="76">
      <t>テイシ</t>
    </rPh>
    <rPh sb="92" eb="94">
      <t>ホゾン</t>
    </rPh>
    <rPh sb="95" eb="97">
      <t>シュウリョウ</t>
    </rPh>
    <rPh sb="108" eb="109">
      <t>コン</t>
    </rPh>
    <rPh sb="113" eb="115">
      <t>シュウリョウ</t>
    </rPh>
    <phoneticPr fontId="7"/>
  </si>
  <si>
    <t>-</t>
    <phoneticPr fontId="7"/>
  </si>
  <si>
    <t>【CDC】20:57以降データ保存されず電源OFF/ONにて再起動。21:50～1分毎データ保存。</t>
    <rPh sb="10" eb="12">
      <t>イコウ</t>
    </rPh>
    <rPh sb="15" eb="17">
      <t>ホゾン</t>
    </rPh>
    <rPh sb="20" eb="22">
      <t>デンゲン</t>
    </rPh>
    <rPh sb="30" eb="33">
      <t>サイキドウ</t>
    </rPh>
    <rPh sb="41" eb="42">
      <t>フン</t>
    </rPh>
    <rPh sb="42" eb="43">
      <t>ゴト</t>
    </rPh>
    <rPh sb="46" eb="48">
      <t>ホゾン</t>
    </rPh>
    <phoneticPr fontId="7"/>
  </si>
  <si>
    <t>【HAI】終了？</t>
    <rPh sb="5" eb="7">
      <t>シュウリョウ</t>
    </rPh>
    <phoneticPr fontId="7"/>
  </si>
  <si>
    <t>-</t>
    <phoneticPr fontId="7"/>
  </si>
  <si>
    <t>EAI、PAI、Watec、IRcam終了</t>
    <rPh sb="19" eb="21">
      <t>シュウリョウ</t>
    </rPh>
    <phoneticPr fontId="7"/>
  </si>
  <si>
    <t>CDC終了</t>
    <rPh sb="3" eb="5">
      <t>シュウリョウ</t>
    </rPh>
    <phoneticPr fontId="7"/>
  </si>
  <si>
    <t>PAS終了</t>
    <rPh sb="3" eb="5">
      <t>シュウリョウ</t>
    </rPh>
    <phoneticPr fontId="7"/>
  </si>
  <si>
    <t>JARE-63  (2022年）オーロラ光学観測月別サマリ-</t>
    <phoneticPr fontId="7"/>
  </si>
  <si>
    <t>【EAI-1】
以下、門倉先生からのご指示。
一度全体をシャットダウンし電源OFFし、下記を試してみて下さい：
１．PC本体とCCDカメラコントローラの間のケーブル（デジタルインタフェースケーブルとシリアルケーブル）を外す
２．PC本体のデジタルインタフェースボードを抜いて、コネクタ部の状態を確認し、接点復活材をスプレーする。
３．デジタルインタフェースボードを差し、ケーブル類を接続し、システム全体を立ち上げる。
を実施。設定をSAVE後、各アプリケーションを終了させAuto Iris Keepを起動すると 昨日同様にChecking camera が発出されたり設定がSAVEされていなかったりと動作が安定していなかったが、この状態で運用に臨み正常に稼働した。</t>
    <rPh sb="8" eb="10">
      <t>イカ</t>
    </rPh>
    <rPh sb="11" eb="13">
      <t>カドクラ</t>
    </rPh>
    <rPh sb="13" eb="15">
      <t>センセイ</t>
    </rPh>
    <rPh sb="19" eb="21">
      <t>シジ</t>
    </rPh>
    <rPh sb="210" eb="212">
      <t>ジッシ</t>
    </rPh>
    <rPh sb="318" eb="320">
      <t>ジョウタイ</t>
    </rPh>
    <rPh sb="321" eb="323">
      <t>ウンヨウ</t>
    </rPh>
    <rPh sb="324" eb="325">
      <t>ノゾ</t>
    </rPh>
    <rPh sb="326" eb="328">
      <t>セイジョウ</t>
    </rPh>
    <rPh sb="329" eb="331">
      <t>カドウ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</si>
</sst>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10" x14ac:knownFonts="1">
    <font>
      <sz val="11"/>
      <color rgb="FF000000"/>
      <name val="ＭＳ Ｐゴシック"/>
      <family val="2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sz val="14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7F7F7F"/>
        <bgColor rgb="FF7C7C7C"/>
      </patternFill>
    </fill>
    <fill>
      <patternFill patternType="solid">
        <fgColor theme="0"/>
        <bgColor rgb="FF7C7C7C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7C7C7C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/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0" fontId="0" fillId="3" borderId="6" xfId="0" applyNumberFormat="1" applyFill="1" applyBorder="1" applyAlignment="1">
      <alignment horizontal="center" vertical="top" wrapText="1"/>
    </xf>
    <xf numFmtId="20" fontId="0" fillId="0" borderId="6" xfId="0" applyNumberFormat="1" applyBorder="1" applyAlignment="1">
      <alignment horizontal="center" vertical="top" wrapText="1"/>
    </xf>
    <xf numFmtId="20" fontId="0" fillId="3" borderId="7" xfId="0" applyNumberFormat="1" applyFill="1" applyBorder="1" applyAlignment="1">
      <alignment horizontal="center" vertical="top" wrapText="1"/>
    </xf>
    <xf numFmtId="20" fontId="0" fillId="0" borderId="7" xfId="0" applyNumberFormat="1" applyBorder="1" applyAlignment="1">
      <alignment horizontal="center" vertical="top" wrapText="1"/>
    </xf>
    <xf numFmtId="20" fontId="0" fillId="0" borderId="6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3" borderId="10" xfId="0" applyNumberFormat="1" applyFill="1" applyBorder="1" applyAlignment="1">
      <alignment horizontal="center" vertical="top" wrapText="1"/>
    </xf>
    <xf numFmtId="20" fontId="0" fillId="3" borderId="6" xfId="0" applyNumberFormat="1" applyFill="1" applyBorder="1" applyAlignment="1">
      <alignment horizontal="center" vertical="center"/>
    </xf>
    <xf numFmtId="20" fontId="0" fillId="3" borderId="7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20" fontId="0" fillId="2" borderId="3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top" wrapText="1"/>
    </xf>
    <xf numFmtId="176" fontId="0" fillId="0" borderId="12" xfId="0" applyNumberFormat="1" applyBorder="1" applyAlignment="1">
      <alignment horizontal="center" vertical="top" wrapText="1"/>
    </xf>
    <xf numFmtId="176" fontId="0" fillId="3" borderId="12" xfId="0" applyNumberFormat="1" applyFill="1" applyBorder="1" applyAlignment="1">
      <alignment horizontal="center" vertical="top" wrapText="1"/>
    </xf>
    <xf numFmtId="176" fontId="0" fillId="3" borderId="6" xfId="0" applyNumberFormat="1" applyFill="1" applyBorder="1" applyAlignment="1">
      <alignment horizontal="center" vertical="top" wrapText="1"/>
    </xf>
    <xf numFmtId="176" fontId="0" fillId="0" borderId="6" xfId="0" applyNumberFormat="1" applyBorder="1" applyAlignment="1">
      <alignment horizontal="center" vertical="top" wrapText="1"/>
    </xf>
    <xf numFmtId="176" fontId="0" fillId="0" borderId="14" xfId="0" applyNumberFormat="1" applyBorder="1" applyAlignment="1">
      <alignment horizontal="center" vertical="top" wrapText="1"/>
    </xf>
    <xf numFmtId="176" fontId="0" fillId="0" borderId="7" xfId="0" applyNumberFormat="1" applyBorder="1" applyAlignment="1">
      <alignment horizontal="center" vertical="top" wrapText="1"/>
    </xf>
    <xf numFmtId="176" fontId="0" fillId="0" borderId="15" xfId="0" applyNumberFormat="1" applyBorder="1" applyAlignment="1">
      <alignment horizontal="center" vertical="top" wrapText="1"/>
    </xf>
    <xf numFmtId="176" fontId="0" fillId="0" borderId="16" xfId="0" applyNumberFormat="1" applyBorder="1" applyAlignment="1">
      <alignment horizontal="center" vertical="top" wrapText="1"/>
    </xf>
    <xf numFmtId="176" fontId="0" fillId="3" borderId="7" xfId="0" applyNumberFormat="1" applyFill="1" applyBorder="1" applyAlignment="1">
      <alignment horizontal="center" vertical="top" wrapText="1"/>
    </xf>
    <xf numFmtId="176" fontId="0" fillId="0" borderId="17" xfId="0" applyNumberFormat="1" applyBorder="1" applyAlignment="1">
      <alignment horizontal="center" vertical="top" wrapText="1"/>
    </xf>
    <xf numFmtId="176" fontId="0" fillId="0" borderId="18" xfId="0" applyNumberFormat="1" applyBorder="1" applyAlignment="1">
      <alignment horizontal="center" vertical="top" wrapText="1"/>
    </xf>
    <xf numFmtId="176" fontId="0" fillId="0" borderId="6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top" wrapText="1"/>
    </xf>
    <xf numFmtId="176" fontId="0" fillId="0" borderId="20" xfId="0" applyNumberFormat="1" applyBorder="1" applyAlignment="1">
      <alignment horizontal="center" vertical="top" wrapTex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top" wrapText="1"/>
    </xf>
    <xf numFmtId="176" fontId="0" fillId="0" borderId="21" xfId="0" applyNumberFormat="1" applyBorder="1" applyAlignment="1">
      <alignment horizontal="center" vertical="top" wrapText="1"/>
    </xf>
    <xf numFmtId="176" fontId="0" fillId="0" borderId="22" xfId="0" applyNumberFormat="1" applyBorder="1" applyAlignment="1">
      <alignment horizontal="center" vertical="top" wrapText="1"/>
    </xf>
    <xf numFmtId="176" fontId="0" fillId="0" borderId="0" xfId="0" applyNumberFormat="1" applyAlignment="1">
      <alignment horizontal="center" vertical="top"/>
    </xf>
    <xf numFmtId="176" fontId="0" fillId="0" borderId="23" xfId="0" applyNumberFormat="1" applyBorder="1" applyAlignment="1">
      <alignment horizontal="center" vertical="top" wrapText="1"/>
    </xf>
    <xf numFmtId="176" fontId="0" fillId="0" borderId="24" xfId="0" applyNumberFormat="1" applyBorder="1" applyAlignment="1">
      <alignment horizontal="center" vertical="top" wrapText="1"/>
    </xf>
    <xf numFmtId="176" fontId="0" fillId="0" borderId="25" xfId="0" applyNumberFormat="1" applyBorder="1" applyAlignment="1">
      <alignment horizontal="center" vertical="top" wrapText="1"/>
    </xf>
    <xf numFmtId="176" fontId="0" fillId="0" borderId="26" xfId="0" applyNumberFormat="1" applyBorder="1" applyAlignment="1">
      <alignment horizontal="center" vertical="top" wrapText="1"/>
    </xf>
    <xf numFmtId="20" fontId="0" fillId="0" borderId="11" xfId="0" applyNumberFormat="1" applyBorder="1" applyAlignment="1">
      <alignment horizontal="center" vertical="top" wrapText="1"/>
    </xf>
    <xf numFmtId="20" fontId="0" fillId="0" borderId="12" xfId="0" applyNumberFormat="1" applyBorder="1" applyAlignment="1">
      <alignment horizontal="center" vertical="top" wrapText="1"/>
    </xf>
    <xf numFmtId="20" fontId="0" fillId="0" borderId="14" xfId="0" applyNumberFormat="1" applyBorder="1" applyAlignment="1">
      <alignment horizontal="center" vertical="top" wrapText="1"/>
    </xf>
    <xf numFmtId="20" fontId="0" fillId="0" borderId="17" xfId="0" applyNumberFormat="1" applyBorder="1" applyAlignment="1">
      <alignment horizontal="center" vertical="top" wrapText="1"/>
    </xf>
    <xf numFmtId="20" fontId="0" fillId="0" borderId="19" xfId="0" applyNumberFormat="1" applyBorder="1" applyAlignment="1">
      <alignment horizontal="center" vertical="top" wrapText="1"/>
    </xf>
    <xf numFmtId="20" fontId="0" fillId="0" borderId="15" xfId="0" applyNumberFormat="1" applyBorder="1" applyAlignment="1">
      <alignment horizontal="center" vertical="top" wrapText="1"/>
    </xf>
    <xf numFmtId="20" fontId="0" fillId="0" borderId="10" xfId="0" applyNumberFormat="1" applyBorder="1" applyAlignment="1">
      <alignment horizontal="center" vertical="top" wrapText="1"/>
    </xf>
    <xf numFmtId="20" fontId="5" fillId="0" borderId="17" xfId="0" applyNumberFormat="1" applyFont="1" applyBorder="1" applyAlignment="1">
      <alignment horizontal="center" vertical="top" wrapText="1"/>
    </xf>
    <xf numFmtId="20" fontId="5" fillId="0" borderId="6" xfId="0" applyNumberFormat="1" applyFont="1" applyBorder="1" applyAlignment="1">
      <alignment horizontal="center" vertical="top" wrapText="1"/>
    </xf>
    <xf numFmtId="20" fontId="0" fillId="0" borderId="15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top" wrapText="1"/>
    </xf>
    <xf numFmtId="20" fontId="0" fillId="0" borderId="20" xfId="0" applyNumberFormat="1" applyBorder="1" applyAlignment="1">
      <alignment horizontal="center" vertical="top" wrapText="1"/>
    </xf>
    <xf numFmtId="20" fontId="0" fillId="0" borderId="21" xfId="0" applyNumberFormat="1" applyBorder="1" applyAlignment="1">
      <alignment horizontal="center" vertical="top" wrapText="1"/>
    </xf>
    <xf numFmtId="20" fontId="0" fillId="0" borderId="16" xfId="0" applyNumberFormat="1" applyBorder="1" applyAlignment="1">
      <alignment horizontal="center" vertical="top" wrapText="1"/>
    </xf>
    <xf numFmtId="20" fontId="5" fillId="0" borderId="18" xfId="0" applyNumberFormat="1" applyFont="1" applyBorder="1" applyAlignment="1">
      <alignment horizontal="center" vertical="top" wrapText="1"/>
    </xf>
    <xf numFmtId="20" fontId="5" fillId="0" borderId="28" xfId="0" applyNumberFormat="1" applyFont="1" applyBorder="1" applyAlignment="1">
      <alignment horizontal="center" vertical="top" wrapText="1"/>
    </xf>
    <xf numFmtId="20" fontId="0" fillId="0" borderId="22" xfId="0" applyNumberFormat="1" applyBorder="1" applyAlignment="1">
      <alignment horizontal="center" vertical="top" wrapText="1"/>
    </xf>
    <xf numFmtId="20" fontId="0" fillId="0" borderId="10" xfId="0" applyNumberFormat="1" applyBorder="1" applyAlignment="1">
      <alignment horizontal="center" vertical="center"/>
    </xf>
    <xf numFmtId="20" fontId="0" fillId="4" borderId="6" xfId="0" applyNumberFormat="1" applyFill="1" applyBorder="1" applyAlignment="1">
      <alignment horizontal="center" vertical="top" wrapText="1"/>
    </xf>
    <xf numFmtId="20" fontId="0" fillId="4" borderId="7" xfId="0" applyNumberFormat="1" applyFill="1" applyBorder="1" applyAlignment="1">
      <alignment horizontal="center" vertical="top" wrapText="1"/>
    </xf>
    <xf numFmtId="176" fontId="0" fillId="5" borderId="17" xfId="0" applyNumberFormat="1" applyFill="1" applyBorder="1" applyAlignment="1">
      <alignment horizontal="center" vertical="top" wrapText="1"/>
    </xf>
    <xf numFmtId="176" fontId="0" fillId="5" borderId="10" xfId="0" applyNumberFormat="1" applyFill="1" applyBorder="1" applyAlignment="1">
      <alignment horizontal="center" vertical="top" wrapText="1"/>
    </xf>
    <xf numFmtId="176" fontId="0" fillId="5" borderId="21" xfId="0" applyNumberFormat="1" applyFill="1" applyBorder="1" applyAlignment="1">
      <alignment horizontal="center" vertical="top" wrapText="1"/>
    </xf>
    <xf numFmtId="176" fontId="0" fillId="5" borderId="14" xfId="0" applyNumberFormat="1" applyFill="1" applyBorder="1" applyAlignment="1">
      <alignment horizontal="center" vertical="top" wrapText="1"/>
    </xf>
    <xf numFmtId="176" fontId="0" fillId="5" borderId="7" xfId="0" applyNumberFormat="1" applyFill="1" applyBorder="1" applyAlignment="1">
      <alignment horizontal="center" vertical="top" wrapText="1"/>
    </xf>
    <xf numFmtId="176" fontId="0" fillId="5" borderId="16" xfId="0" applyNumberFormat="1" applyFill="1" applyBorder="1" applyAlignment="1">
      <alignment horizontal="center" vertical="top" wrapText="1"/>
    </xf>
    <xf numFmtId="176" fontId="0" fillId="5" borderId="6" xfId="0" applyNumberFormat="1" applyFill="1" applyBorder="1" applyAlignment="1">
      <alignment horizontal="center" vertical="top" wrapText="1"/>
    </xf>
    <xf numFmtId="20" fontId="0" fillId="0" borderId="0" xfId="0" applyNumberFormat="1" applyAlignment="1">
      <alignment horizontal="center" vertical="center"/>
    </xf>
    <xf numFmtId="176" fontId="0" fillId="0" borderId="7" xfId="0" applyNumberFormat="1" applyBorder="1" applyAlignment="1">
      <alignment horizontal="center" vertical="top"/>
    </xf>
    <xf numFmtId="176" fontId="0" fillId="0" borderId="29" xfId="0" applyNumberFormat="1" applyBorder="1" applyAlignment="1">
      <alignment horizontal="center" vertical="top" wrapText="1"/>
    </xf>
    <xf numFmtId="0" fontId="9" fillId="0" borderId="0" xfId="0" applyFo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/>
    <xf numFmtId="0" fontId="6" fillId="2" borderId="1" xfId="0" applyFont="1" applyFill="1" applyBorder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2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20" fontId="6" fillId="0" borderId="11" xfId="0" applyNumberFormat="1" applyFont="1" applyBorder="1" applyAlignment="1">
      <alignment horizontal="center" vertical="top" wrapText="1"/>
    </xf>
    <xf numFmtId="20" fontId="9" fillId="0" borderId="11" xfId="0" applyNumberFormat="1" applyFont="1" applyBorder="1" applyAlignment="1">
      <alignment horizontal="center" vertical="top" wrapText="1"/>
    </xf>
    <xf numFmtId="20" fontId="6" fillId="0" borderId="12" xfId="0" applyNumberFormat="1" applyFont="1" applyBorder="1" applyAlignment="1">
      <alignment horizontal="center" vertical="top" wrapText="1"/>
    </xf>
    <xf numFmtId="20" fontId="6" fillId="3" borderId="12" xfId="0" applyNumberFormat="1" applyFont="1" applyFill="1" applyBorder="1" applyAlignment="1">
      <alignment horizontal="center" vertical="top" wrapText="1"/>
    </xf>
    <xf numFmtId="20" fontId="6" fillId="0" borderId="14" xfId="0" applyNumberFormat="1" applyFont="1" applyBorder="1" applyAlignment="1">
      <alignment horizontal="center" vertical="top" wrapText="1"/>
    </xf>
    <xf numFmtId="20" fontId="9" fillId="0" borderId="14" xfId="0" applyNumberFormat="1" applyFont="1" applyBorder="1" applyAlignment="1">
      <alignment horizontal="center" vertical="top" wrapText="1"/>
    </xf>
    <xf numFmtId="20" fontId="6" fillId="0" borderId="7" xfId="0" applyNumberFormat="1" applyFont="1" applyBorder="1" applyAlignment="1">
      <alignment horizontal="center" vertical="top" wrapText="1"/>
    </xf>
    <xf numFmtId="20" fontId="6" fillId="3" borderId="7" xfId="0" applyNumberFormat="1" applyFont="1" applyFill="1" applyBorder="1" applyAlignment="1">
      <alignment horizontal="center" vertical="top" wrapText="1"/>
    </xf>
    <xf numFmtId="20" fontId="6" fillId="0" borderId="17" xfId="0" applyNumberFormat="1" applyFont="1" applyBorder="1" applyAlignment="1">
      <alignment horizontal="center" vertical="top" wrapText="1"/>
    </xf>
    <xf numFmtId="20" fontId="9" fillId="0" borderId="17" xfId="0" applyNumberFormat="1" applyFont="1" applyBorder="1" applyAlignment="1">
      <alignment horizontal="center" vertical="top" wrapText="1"/>
    </xf>
    <xf numFmtId="20" fontId="6" fillId="0" borderId="6" xfId="0" applyNumberFormat="1" applyFont="1" applyBorder="1" applyAlignment="1">
      <alignment horizontal="center" vertical="top" wrapText="1"/>
    </xf>
    <xf numFmtId="20" fontId="6" fillId="3" borderId="6" xfId="0" applyNumberFormat="1" applyFont="1" applyFill="1" applyBorder="1" applyAlignment="1">
      <alignment horizontal="center" vertical="top" wrapText="1"/>
    </xf>
    <xf numFmtId="20" fontId="6" fillId="0" borderId="6" xfId="0" applyNumberFormat="1" applyFont="1" applyBorder="1" applyAlignment="1">
      <alignment horizontal="center" vertical="center"/>
    </xf>
    <xf numFmtId="20" fontId="6" fillId="0" borderId="19" xfId="0" applyNumberFormat="1" applyFont="1" applyBorder="1" applyAlignment="1">
      <alignment horizontal="center" vertical="top" wrapText="1"/>
    </xf>
    <xf numFmtId="20" fontId="9" fillId="0" borderId="19" xfId="0" applyNumberFormat="1" applyFont="1" applyBorder="1" applyAlignment="1">
      <alignment horizontal="center" vertical="top" wrapText="1"/>
    </xf>
    <xf numFmtId="20" fontId="6" fillId="0" borderId="15" xfId="0" applyNumberFormat="1" applyFont="1" applyBorder="1" applyAlignment="1">
      <alignment horizontal="center" vertical="top" wrapText="1"/>
    </xf>
    <xf numFmtId="20" fontId="6" fillId="0" borderId="7" xfId="0" applyNumberFormat="1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top" wrapText="1"/>
    </xf>
    <xf numFmtId="20" fontId="9" fillId="0" borderId="10" xfId="0" applyNumberFormat="1" applyFont="1" applyBorder="1" applyAlignment="1">
      <alignment horizontal="center" vertical="top" wrapText="1"/>
    </xf>
    <xf numFmtId="20" fontId="9" fillId="0" borderId="7" xfId="0" applyNumberFormat="1" applyFont="1" applyBorder="1" applyAlignment="1">
      <alignment horizontal="center" vertical="top" wrapText="1"/>
    </xf>
    <xf numFmtId="20" fontId="9" fillId="0" borderId="6" xfId="0" applyNumberFormat="1" applyFont="1" applyBorder="1" applyAlignment="1">
      <alignment horizontal="center" vertical="top" wrapText="1"/>
    </xf>
    <xf numFmtId="20" fontId="2" fillId="0" borderId="17" xfId="0" applyNumberFormat="1" applyFont="1" applyBorder="1" applyAlignment="1">
      <alignment horizontal="center" vertical="top" wrapText="1"/>
    </xf>
    <xf numFmtId="20" fontId="2" fillId="0" borderId="6" xfId="0" applyNumberFormat="1" applyFont="1" applyBorder="1" applyAlignment="1">
      <alignment horizontal="center" vertical="top" wrapText="1"/>
    </xf>
    <xf numFmtId="20" fontId="6" fillId="0" borderId="22" xfId="0" applyNumberFormat="1" applyFont="1" applyBorder="1" applyAlignment="1">
      <alignment horizontal="center" vertical="top" wrapText="1"/>
    </xf>
    <xf numFmtId="20" fontId="6" fillId="0" borderId="17" xfId="0" applyNumberFormat="1" applyFont="1" applyBorder="1" applyAlignment="1">
      <alignment horizontal="center" vertical="center"/>
    </xf>
    <xf numFmtId="20" fontId="9" fillId="0" borderId="6" xfId="0" applyNumberFormat="1" applyFont="1" applyBorder="1" applyAlignment="1">
      <alignment horizontal="center" vertical="center"/>
    </xf>
    <xf numFmtId="20" fontId="6" fillId="0" borderId="19" xfId="0" applyNumberFormat="1" applyFont="1" applyBorder="1" applyAlignment="1">
      <alignment horizontal="center" vertical="center"/>
    </xf>
    <xf numFmtId="20" fontId="6" fillId="0" borderId="15" xfId="0" applyNumberFormat="1" applyFont="1" applyBorder="1" applyAlignment="1">
      <alignment horizontal="center" vertical="center"/>
    </xf>
    <xf numFmtId="20" fontId="9" fillId="0" borderId="15" xfId="0" applyNumberFormat="1" applyFont="1" applyBorder="1" applyAlignment="1">
      <alignment horizontal="center" vertical="center"/>
    </xf>
    <xf numFmtId="20" fontId="9" fillId="0" borderId="17" xfId="0" applyNumberFormat="1" applyFont="1" applyBorder="1" applyAlignment="1">
      <alignment horizontal="center" vertical="center"/>
    </xf>
    <xf numFmtId="20" fontId="9" fillId="0" borderId="19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>
      <alignment vertical="center"/>
    </xf>
    <xf numFmtId="0" fontId="6" fillId="0" borderId="0" xfId="0" applyFont="1">
      <alignment vertical="center"/>
    </xf>
    <xf numFmtId="20" fontId="6" fillId="0" borderId="0" xfId="0" applyNumberFormat="1" applyFont="1">
      <alignment vertical="center"/>
    </xf>
    <xf numFmtId="20" fontId="0" fillId="0" borderId="0" xfId="0" applyNumberFormat="1">
      <alignment vertical="center"/>
    </xf>
    <xf numFmtId="20" fontId="0" fillId="6" borderId="17" xfId="0" applyNumberFormat="1" applyFill="1" applyBorder="1" applyAlignment="1">
      <alignment horizontal="center" vertical="top" wrapText="1"/>
    </xf>
    <xf numFmtId="20" fontId="0" fillId="6" borderId="19" xfId="0" applyNumberFormat="1" applyFill="1" applyBorder="1" applyAlignment="1">
      <alignment horizontal="center" vertical="top" wrapText="1"/>
    </xf>
    <xf numFmtId="20" fontId="0" fillId="7" borderId="17" xfId="0" applyNumberFormat="1" applyFill="1" applyBorder="1" applyAlignment="1">
      <alignment horizontal="center" vertical="top" wrapText="1"/>
    </xf>
    <xf numFmtId="20" fontId="0" fillId="7" borderId="14" xfId="0" applyNumberFormat="1" applyFill="1" applyBorder="1" applyAlignment="1">
      <alignment horizontal="center" vertical="top" wrapText="1"/>
    </xf>
    <xf numFmtId="20" fontId="0" fillId="7" borderId="6" xfId="0" applyNumberFormat="1" applyFill="1" applyBorder="1" applyAlignment="1">
      <alignment horizontal="center" vertical="top" wrapText="1"/>
    </xf>
    <xf numFmtId="20" fontId="0" fillId="7" borderId="7" xfId="0" applyNumberFormat="1" applyFill="1" applyBorder="1" applyAlignment="1">
      <alignment horizontal="center" vertical="top" wrapText="1"/>
    </xf>
    <xf numFmtId="20" fontId="0" fillId="6" borderId="6" xfId="0" applyNumberFormat="1" applyFill="1" applyBorder="1" applyAlignment="1">
      <alignment horizontal="center" vertical="top" wrapText="1"/>
    </xf>
    <xf numFmtId="20" fontId="0" fillId="6" borderId="18" xfId="0" applyNumberFormat="1" applyFill="1" applyBorder="1" applyAlignment="1">
      <alignment horizontal="center" vertical="top" wrapText="1"/>
    </xf>
    <xf numFmtId="20" fontId="0" fillId="6" borderId="7" xfId="0" applyNumberFormat="1" applyFill="1" applyBorder="1" applyAlignment="1">
      <alignment horizontal="center" vertical="top" wrapText="1"/>
    </xf>
    <xf numFmtId="20" fontId="0" fillId="6" borderId="20" xfId="0" applyNumberFormat="1" applyFill="1" applyBorder="1" applyAlignment="1">
      <alignment horizontal="center" vertical="top" wrapText="1"/>
    </xf>
    <xf numFmtId="20" fontId="0" fillId="6" borderId="15" xfId="0" applyNumberFormat="1" applyFill="1" applyBorder="1" applyAlignment="1">
      <alignment horizontal="center" vertical="top" wrapText="1"/>
    </xf>
    <xf numFmtId="20" fontId="0" fillId="0" borderId="7" xfId="0" applyNumberFormat="1" applyBorder="1" applyAlignment="1">
      <alignment horizontal="center" vertical="top"/>
    </xf>
    <xf numFmtId="20" fontId="4" fillId="0" borderId="17" xfId="0" applyNumberFormat="1" applyFont="1" applyBorder="1" applyAlignment="1">
      <alignment horizontal="center" vertical="top" wrapText="1"/>
    </xf>
    <xf numFmtId="20" fontId="4" fillId="0" borderId="6" xfId="0" applyNumberFormat="1" applyFont="1" applyBorder="1" applyAlignment="1">
      <alignment horizontal="center" vertical="top" wrapText="1"/>
    </xf>
    <xf numFmtId="20" fontId="4" fillId="0" borderId="14" xfId="0" applyNumberFormat="1" applyFont="1" applyBorder="1" applyAlignment="1">
      <alignment horizontal="center" vertical="top" wrapText="1"/>
    </xf>
    <xf numFmtId="20" fontId="4" fillId="0" borderId="7" xfId="0" applyNumberFormat="1" applyFont="1" applyBorder="1" applyAlignment="1">
      <alignment horizontal="center" vertical="top" wrapText="1"/>
    </xf>
    <xf numFmtId="20" fontId="4" fillId="0" borderId="18" xfId="0" applyNumberFormat="1" applyFont="1" applyBorder="1" applyAlignment="1">
      <alignment horizontal="center" vertical="top" wrapText="1"/>
    </xf>
    <xf numFmtId="20" fontId="4" fillId="0" borderId="16" xfId="0" applyNumberFormat="1" applyFont="1" applyBorder="1" applyAlignment="1">
      <alignment horizontal="center" vertical="top" wrapText="1"/>
    </xf>
    <xf numFmtId="20" fontId="0" fillId="8" borderId="6" xfId="0" applyNumberFormat="1" applyFill="1" applyBorder="1" applyAlignment="1">
      <alignment horizontal="center" vertical="top" wrapText="1"/>
    </xf>
    <xf numFmtId="20" fontId="0" fillId="8" borderId="7" xfId="0" applyNumberFormat="1" applyFill="1" applyBorder="1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2" borderId="9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1" fontId="0" fillId="0" borderId="8" xfId="0" applyNumberForma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 shrinkToFit="1"/>
    </xf>
    <xf numFmtId="0" fontId="0" fillId="0" borderId="9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0" fontId="0" fillId="0" borderId="8" xfId="0" applyNumberForma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7C7C7C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66"/>
  <sheetViews>
    <sheetView tabSelected="1" zoomScale="98" zoomScaleNormal="98" workbookViewId="0">
      <pane xSplit="1" ySplit="3" topLeftCell="E49" activePane="bottomRight" state="frozen"/>
      <selection pane="topRight" activeCell="B1" sqref="B1"/>
      <selection pane="bottomLeft" activeCell="A49" sqref="A49"/>
      <selection pane="bottomRight" activeCell="Q56" sqref="Q56:Q57"/>
    </sheetView>
  </sheetViews>
  <sheetFormatPr defaultColWidth="8.6328125" defaultRowHeight="13" x14ac:dyDescent="0.2"/>
  <cols>
    <col min="14" max="14" width="11.6328125" customWidth="1"/>
    <col min="15" max="15" width="12.6328125" customWidth="1"/>
    <col min="16" max="16" width="10.453125" customWidth="1"/>
    <col min="17" max="17" width="43.453125" customWidth="1"/>
  </cols>
  <sheetData>
    <row r="1" spans="1:17" ht="13.5" customHeight="1" x14ac:dyDescent="0.2">
      <c r="A1" s="140" t="s">
        <v>221</v>
      </c>
      <c r="B1" s="140"/>
      <c r="C1" s="140"/>
      <c r="D1" s="140"/>
      <c r="E1" s="140"/>
      <c r="F1" s="140"/>
      <c r="G1" s="140"/>
      <c r="H1" s="1" t="s">
        <v>0</v>
      </c>
      <c r="I1" s="1"/>
      <c r="J1" s="1"/>
      <c r="K1" s="1"/>
      <c r="L1" s="1"/>
      <c r="M1" s="1"/>
      <c r="N1" s="141" t="s">
        <v>1</v>
      </c>
      <c r="O1" s="141" t="s">
        <v>2</v>
      </c>
      <c r="P1" s="141" t="s">
        <v>34</v>
      </c>
      <c r="Q1" s="2"/>
    </row>
    <row r="2" spans="1:17" ht="43.5" customHeight="1" x14ac:dyDescent="0.2">
      <c r="A2" s="142" t="s">
        <v>3</v>
      </c>
      <c r="B2" s="142"/>
      <c r="C2" s="142"/>
      <c r="D2" s="142"/>
      <c r="E2" s="142"/>
      <c r="F2" s="142"/>
      <c r="G2" s="142"/>
      <c r="H2" s="3"/>
      <c r="I2" s="3"/>
      <c r="J2" s="3"/>
      <c r="K2" s="3"/>
      <c r="L2" s="3"/>
      <c r="M2" s="3"/>
      <c r="N2" s="141"/>
      <c r="O2" s="141"/>
      <c r="P2" s="141"/>
      <c r="Q2" s="3"/>
    </row>
    <row r="3" spans="1:17" ht="26" x14ac:dyDescent="0.2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5" t="s">
        <v>14</v>
      </c>
      <c r="L3" s="5" t="s">
        <v>15</v>
      </c>
      <c r="M3" s="5" t="s">
        <v>16</v>
      </c>
      <c r="N3" s="6" t="s">
        <v>17</v>
      </c>
      <c r="O3" s="6" t="s">
        <v>18</v>
      </c>
      <c r="P3" s="6" t="s">
        <v>19</v>
      </c>
      <c r="Q3" s="6" t="s">
        <v>20</v>
      </c>
    </row>
    <row r="4" spans="1:17" ht="14.25" customHeight="1" x14ac:dyDescent="0.2">
      <c r="A4" s="143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44"/>
      <c r="O4" s="144"/>
      <c r="P4" s="144"/>
      <c r="Q4" s="145"/>
    </row>
    <row r="5" spans="1:17" ht="13.5" customHeight="1" x14ac:dyDescent="0.2">
      <c r="A5" s="14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44"/>
      <c r="O5" s="144"/>
      <c r="P5" s="144"/>
      <c r="Q5" s="145"/>
    </row>
    <row r="6" spans="1:17" ht="13.5" customHeight="1" x14ac:dyDescent="0.2">
      <c r="A6" s="146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44"/>
      <c r="O6" s="144"/>
      <c r="P6" s="144"/>
      <c r="Q6" s="145"/>
    </row>
    <row r="7" spans="1:17" ht="13.5" customHeight="1" x14ac:dyDescent="0.2">
      <c r="A7" s="146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44"/>
      <c r="O7" s="144"/>
      <c r="P7" s="144"/>
      <c r="Q7" s="145"/>
    </row>
    <row r="8" spans="1:17" ht="13.5" customHeight="1" x14ac:dyDescent="0.2">
      <c r="A8" s="146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44"/>
      <c r="O8" s="144"/>
      <c r="P8" s="144"/>
      <c r="Q8" s="145"/>
    </row>
    <row r="9" spans="1:17" ht="13.5" customHeight="1" x14ac:dyDescent="0.2">
      <c r="A9" s="14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44"/>
      <c r="O9" s="144"/>
      <c r="P9" s="144"/>
      <c r="Q9" s="145"/>
    </row>
    <row r="10" spans="1:17" ht="13.5" customHeight="1" x14ac:dyDescent="0.2">
      <c r="A10" s="146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44"/>
      <c r="O10" s="147"/>
      <c r="P10" s="144"/>
      <c r="Q10" s="145"/>
    </row>
    <row r="11" spans="1:17" ht="13.5" customHeight="1" x14ac:dyDescent="0.2">
      <c r="A11" s="14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44"/>
      <c r="O11" s="147"/>
      <c r="P11" s="147"/>
      <c r="Q11" s="145"/>
    </row>
    <row r="12" spans="1:17" ht="13.5" customHeight="1" x14ac:dyDescent="0.2">
      <c r="A12" s="146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44"/>
      <c r="O12" s="147"/>
      <c r="P12" s="144"/>
      <c r="Q12" s="145"/>
    </row>
    <row r="13" spans="1:17" ht="13.5" customHeight="1" x14ac:dyDescent="0.2">
      <c r="A13" s="14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44"/>
      <c r="O13" s="147"/>
      <c r="P13" s="147"/>
      <c r="Q13" s="145"/>
    </row>
    <row r="14" spans="1:17" ht="13.5" customHeight="1" x14ac:dyDescent="0.2">
      <c r="A14" s="146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44"/>
      <c r="O14" s="147"/>
      <c r="P14" s="147"/>
      <c r="Q14" s="148"/>
    </row>
    <row r="15" spans="1:17" ht="13.5" customHeight="1" x14ac:dyDescent="0.2">
      <c r="A15" s="14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44"/>
      <c r="O15" s="147"/>
      <c r="P15" s="147"/>
      <c r="Q15" s="148"/>
    </row>
    <row r="16" spans="1:17" ht="13.5" customHeight="1" x14ac:dyDescent="0.2">
      <c r="A16" s="146">
        <v>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44"/>
      <c r="O16" s="144"/>
      <c r="P16" s="147"/>
      <c r="Q16" s="145"/>
    </row>
    <row r="17" spans="1:20" ht="13.5" customHeight="1" x14ac:dyDescent="0.2">
      <c r="A17" s="14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44"/>
      <c r="O17" s="144"/>
      <c r="P17" s="144"/>
      <c r="Q17" s="145"/>
    </row>
    <row r="18" spans="1:20" ht="13.5" customHeight="1" x14ac:dyDescent="0.2">
      <c r="A18" s="146">
        <v>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44"/>
      <c r="O18" s="144"/>
      <c r="P18" s="147"/>
      <c r="Q18" s="145"/>
    </row>
    <row r="19" spans="1:20" ht="13.5" customHeight="1" x14ac:dyDescent="0.2">
      <c r="A19" s="14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44"/>
      <c r="O19" s="144"/>
      <c r="P19" s="144"/>
      <c r="Q19" s="145"/>
    </row>
    <row r="20" spans="1:20" ht="13.5" customHeight="1" x14ac:dyDescent="0.2">
      <c r="A20" s="146">
        <v>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44"/>
      <c r="O20" s="144"/>
      <c r="P20" s="147"/>
      <c r="Q20" s="145"/>
    </row>
    <row r="21" spans="1:20" ht="13.5" customHeight="1" x14ac:dyDescent="0.2">
      <c r="A21" s="14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44"/>
      <c r="O21" s="144"/>
      <c r="P21" s="144"/>
      <c r="Q21" s="145"/>
    </row>
    <row r="22" spans="1:20" ht="13.5" customHeight="1" x14ac:dyDescent="0.2">
      <c r="A22" s="146">
        <v>10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44"/>
      <c r="O22" s="144"/>
      <c r="P22" s="147"/>
      <c r="Q22" s="145"/>
    </row>
    <row r="23" spans="1:20" ht="13.5" customHeight="1" x14ac:dyDescent="0.2">
      <c r="A23" s="146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44"/>
      <c r="O23" s="144"/>
      <c r="P23" s="144"/>
      <c r="Q23" s="145"/>
    </row>
    <row r="24" spans="1:20" ht="13.5" customHeight="1" x14ac:dyDescent="0.2">
      <c r="A24" s="146">
        <v>11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44"/>
      <c r="O24" s="144"/>
      <c r="P24" s="147"/>
      <c r="Q24" s="145"/>
    </row>
    <row r="25" spans="1:20" ht="13.5" customHeight="1" x14ac:dyDescent="0.2">
      <c r="A25" s="14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44"/>
      <c r="O25" s="144"/>
      <c r="P25" s="144"/>
      <c r="Q25" s="145"/>
    </row>
    <row r="26" spans="1:20" ht="13.5" customHeight="1" x14ac:dyDescent="0.2">
      <c r="A26" s="146">
        <v>12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47"/>
      <c r="O26" s="147"/>
      <c r="P26" s="147"/>
      <c r="Q26" s="145"/>
    </row>
    <row r="27" spans="1:20" ht="13.5" customHeight="1" x14ac:dyDescent="0.2">
      <c r="A27" s="14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47"/>
      <c r="O27" s="147"/>
      <c r="P27" s="147"/>
      <c r="Q27" s="145"/>
    </row>
    <row r="28" spans="1:20" ht="13.5" customHeight="1" x14ac:dyDescent="0.2">
      <c r="A28" s="146">
        <v>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47"/>
      <c r="O28" s="147"/>
      <c r="P28" s="147"/>
      <c r="Q28" s="145"/>
    </row>
    <row r="29" spans="1:20" ht="13.5" customHeight="1" x14ac:dyDescent="0.2">
      <c r="A29" s="146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47"/>
      <c r="O29" s="147"/>
      <c r="P29" s="147"/>
      <c r="Q29" s="145"/>
    </row>
    <row r="30" spans="1:20" ht="13.5" customHeight="1" x14ac:dyDescent="0.2">
      <c r="A30" s="146">
        <v>14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47"/>
      <c r="O30" s="147"/>
      <c r="P30" s="147"/>
      <c r="Q30" s="145"/>
      <c r="T30">
        <f>239/18</f>
        <v>13.277777777777779</v>
      </c>
    </row>
    <row r="31" spans="1:20" ht="13.5" customHeight="1" x14ac:dyDescent="0.2">
      <c r="A31" s="14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47"/>
      <c r="O31" s="147"/>
      <c r="P31" s="147"/>
      <c r="Q31" s="145"/>
      <c r="T31">
        <f>239.06/18</f>
        <v>13.281111111111111</v>
      </c>
    </row>
    <row r="32" spans="1:20" ht="13.5" customHeight="1" x14ac:dyDescent="0.2">
      <c r="A32" s="146">
        <v>15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47"/>
      <c r="O32" s="147"/>
      <c r="P32" s="147"/>
      <c r="Q32" s="145"/>
      <c r="T32">
        <f>239.12/18</f>
        <v>13.284444444444444</v>
      </c>
    </row>
    <row r="33" spans="1:17" ht="13.5" customHeight="1" x14ac:dyDescent="0.2">
      <c r="A33" s="14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47"/>
      <c r="O33" s="147"/>
      <c r="P33" s="147"/>
      <c r="Q33" s="145"/>
    </row>
    <row r="34" spans="1:17" ht="13.5" customHeight="1" x14ac:dyDescent="0.2">
      <c r="A34" s="146">
        <v>16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47"/>
      <c r="O34" s="147"/>
      <c r="P34" s="147"/>
      <c r="Q34" s="149"/>
    </row>
    <row r="35" spans="1:17" ht="13.5" customHeight="1" x14ac:dyDescent="0.2">
      <c r="A35" s="146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47"/>
      <c r="O35" s="147"/>
      <c r="P35" s="147"/>
      <c r="Q35" s="149"/>
    </row>
    <row r="36" spans="1:17" ht="13.5" customHeight="1" x14ac:dyDescent="0.2">
      <c r="A36" s="146">
        <v>17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44"/>
      <c r="O36" s="144"/>
      <c r="P36" s="147"/>
      <c r="Q36" s="145"/>
    </row>
    <row r="37" spans="1:17" ht="13.5" customHeight="1" x14ac:dyDescent="0.2">
      <c r="A37" s="14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44"/>
      <c r="O37" s="144"/>
      <c r="P37" s="144"/>
      <c r="Q37" s="145"/>
    </row>
    <row r="38" spans="1:17" ht="13.5" customHeight="1" x14ac:dyDescent="0.2">
      <c r="A38" s="146">
        <v>18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4"/>
      <c r="O38" s="144"/>
      <c r="P38" s="147"/>
      <c r="Q38" s="145"/>
    </row>
    <row r="39" spans="1:17" ht="13.5" customHeight="1" x14ac:dyDescent="0.2">
      <c r="A39" s="14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44"/>
      <c r="O39" s="144"/>
      <c r="P39" s="144"/>
      <c r="Q39" s="145"/>
    </row>
    <row r="40" spans="1:17" ht="13.5" customHeight="1" x14ac:dyDescent="0.2">
      <c r="A40" s="146">
        <v>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47"/>
      <c r="O40" s="144"/>
      <c r="P40" s="147"/>
      <c r="Q40" s="145"/>
    </row>
    <row r="41" spans="1:17" ht="13.5" customHeight="1" x14ac:dyDescent="0.2">
      <c r="A41" s="14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47"/>
      <c r="O41" s="144"/>
      <c r="P41" s="144"/>
      <c r="Q41" s="145"/>
    </row>
    <row r="42" spans="1:17" ht="13.5" customHeight="1" x14ac:dyDescent="0.2">
      <c r="A42" s="146">
        <v>20</v>
      </c>
      <c r="B42" s="7"/>
      <c r="C42" s="7"/>
      <c r="D42" s="7"/>
      <c r="E42" s="7"/>
      <c r="F42" s="7"/>
      <c r="G42" s="7"/>
      <c r="H42" s="7"/>
      <c r="I42" s="7"/>
      <c r="J42" s="7"/>
      <c r="K42" s="8">
        <v>0.87361111111111101</v>
      </c>
      <c r="L42" s="7"/>
      <c r="M42" s="7"/>
      <c r="N42" s="147" t="s">
        <v>35</v>
      </c>
      <c r="O42" s="147">
        <v>3</v>
      </c>
      <c r="P42" s="144" t="s">
        <v>33</v>
      </c>
      <c r="Q42" s="145"/>
    </row>
    <row r="43" spans="1:17" ht="13.5" customHeight="1" x14ac:dyDescent="0.2">
      <c r="A43" s="146"/>
      <c r="B43" s="9"/>
      <c r="C43" s="9"/>
      <c r="D43" s="9"/>
      <c r="E43" s="9"/>
      <c r="F43" s="9"/>
      <c r="G43" s="9"/>
      <c r="H43" s="9"/>
      <c r="I43" s="9"/>
      <c r="J43" s="9"/>
      <c r="K43" s="10">
        <v>0.9277777777777777</v>
      </c>
      <c r="L43" s="9"/>
      <c r="M43" s="9"/>
      <c r="N43" s="147"/>
      <c r="O43" s="147"/>
      <c r="P43" s="147"/>
      <c r="Q43" s="145"/>
    </row>
    <row r="44" spans="1:17" ht="13.5" customHeight="1" x14ac:dyDescent="0.2">
      <c r="A44" s="146">
        <v>21</v>
      </c>
      <c r="B44" s="7"/>
      <c r="C44" s="7"/>
      <c r="D44" s="7"/>
      <c r="E44" s="7"/>
      <c r="F44" s="7"/>
      <c r="G44" s="7"/>
      <c r="H44" s="7"/>
      <c r="I44" s="7"/>
      <c r="J44" s="7"/>
      <c r="K44" s="8">
        <v>0.85972222222222217</v>
      </c>
      <c r="L44" s="7"/>
      <c r="M44" s="7"/>
      <c r="N44" s="147" t="s">
        <v>35</v>
      </c>
      <c r="O44" s="147">
        <v>3</v>
      </c>
      <c r="P44" s="144" t="s">
        <v>33</v>
      </c>
      <c r="Q44" s="145" t="s">
        <v>36</v>
      </c>
    </row>
    <row r="45" spans="1:17" ht="13.5" customHeight="1" x14ac:dyDescent="0.2">
      <c r="A45" s="146"/>
      <c r="B45" s="9"/>
      <c r="C45" s="9"/>
      <c r="D45" s="9"/>
      <c r="E45" s="9"/>
      <c r="F45" s="9"/>
      <c r="G45" s="9"/>
      <c r="H45" s="9"/>
      <c r="I45" s="9"/>
      <c r="J45" s="9"/>
      <c r="K45" s="10">
        <v>0.94097222222222221</v>
      </c>
      <c r="L45" s="9"/>
      <c r="M45" s="9"/>
      <c r="N45" s="147"/>
      <c r="O45" s="147"/>
      <c r="P45" s="147"/>
      <c r="Q45" s="145"/>
    </row>
    <row r="46" spans="1:17" ht="13.5" customHeight="1" x14ac:dyDescent="0.2">
      <c r="A46" s="146">
        <v>22</v>
      </c>
      <c r="B46" s="7"/>
      <c r="C46" s="7"/>
      <c r="D46" s="7"/>
      <c r="E46" s="7"/>
      <c r="F46" s="7"/>
      <c r="G46" s="7"/>
      <c r="H46" s="7"/>
      <c r="I46" s="7"/>
      <c r="J46" s="7"/>
      <c r="K46" s="8">
        <v>0.84930555555555554</v>
      </c>
      <c r="L46" s="7"/>
      <c r="M46" s="7"/>
      <c r="N46" s="147" t="s">
        <v>35</v>
      </c>
      <c r="O46" s="147">
        <v>2</v>
      </c>
      <c r="P46" s="144" t="s">
        <v>33</v>
      </c>
      <c r="Q46" s="145"/>
    </row>
    <row r="47" spans="1:17" ht="13.5" customHeight="1" x14ac:dyDescent="0.2">
      <c r="A47" s="146"/>
      <c r="B47" s="9"/>
      <c r="C47" s="9"/>
      <c r="D47" s="9"/>
      <c r="E47" s="9"/>
      <c r="F47" s="9"/>
      <c r="G47" s="9"/>
      <c r="H47" s="9"/>
      <c r="I47" s="9"/>
      <c r="J47" s="9"/>
      <c r="K47" s="10">
        <v>0.9506944444444444</v>
      </c>
      <c r="L47" s="9"/>
      <c r="M47" s="9"/>
      <c r="N47" s="147"/>
      <c r="O47" s="147"/>
      <c r="P47" s="147"/>
      <c r="Q47" s="145"/>
    </row>
    <row r="48" spans="1:17" ht="13.5" customHeight="1" x14ac:dyDescent="0.2">
      <c r="A48" s="146">
        <v>23</v>
      </c>
      <c r="B48" s="7"/>
      <c r="C48" s="7"/>
      <c r="D48" s="7"/>
      <c r="E48" s="7"/>
      <c r="F48" s="7"/>
      <c r="G48" s="7"/>
      <c r="H48" s="7"/>
      <c r="I48" s="7"/>
      <c r="J48" s="7"/>
      <c r="K48" s="8">
        <v>0.84097222222222223</v>
      </c>
      <c r="L48" s="7"/>
      <c r="M48" s="7"/>
      <c r="N48" s="147" t="s">
        <v>35</v>
      </c>
      <c r="O48" s="147">
        <v>3</v>
      </c>
      <c r="P48" s="144" t="s">
        <v>33</v>
      </c>
      <c r="Q48" s="145"/>
    </row>
    <row r="49" spans="1:17" ht="13.5" customHeight="1" x14ac:dyDescent="0.2">
      <c r="A49" s="146"/>
      <c r="B49" s="9"/>
      <c r="C49" s="9"/>
      <c r="D49" s="9"/>
      <c r="E49" s="9"/>
      <c r="F49" s="9"/>
      <c r="G49" s="9"/>
      <c r="H49" s="9"/>
      <c r="I49" s="9"/>
      <c r="J49" s="9"/>
      <c r="K49" s="10">
        <v>0.9590277777777777</v>
      </c>
      <c r="L49" s="9"/>
      <c r="M49" s="9"/>
      <c r="N49" s="147"/>
      <c r="O49" s="147"/>
      <c r="P49" s="147"/>
      <c r="Q49" s="145"/>
    </row>
    <row r="50" spans="1:17" ht="13.5" customHeight="1" x14ac:dyDescent="0.2">
      <c r="A50" s="146">
        <v>24</v>
      </c>
      <c r="B50" s="7"/>
      <c r="C50" s="7"/>
      <c r="D50" s="7"/>
      <c r="E50" s="7"/>
      <c r="F50" s="7"/>
      <c r="G50" s="7"/>
      <c r="H50" s="7"/>
      <c r="I50" s="7"/>
      <c r="J50" s="7"/>
      <c r="K50" s="8">
        <v>0.83263888888888893</v>
      </c>
      <c r="L50" s="7"/>
      <c r="M50" s="7"/>
      <c r="N50" s="147" t="s">
        <v>38</v>
      </c>
      <c r="O50" s="147">
        <v>3</v>
      </c>
      <c r="P50" s="144" t="s">
        <v>37</v>
      </c>
      <c r="Q50" s="145"/>
    </row>
    <row r="51" spans="1:17" ht="13.5" customHeight="1" x14ac:dyDescent="0.2">
      <c r="A51" s="146"/>
      <c r="B51" s="9"/>
      <c r="C51" s="9"/>
      <c r="D51" s="9"/>
      <c r="E51" s="9"/>
      <c r="F51" s="9"/>
      <c r="G51" s="9"/>
      <c r="H51" s="9"/>
      <c r="I51" s="9"/>
      <c r="J51" s="9"/>
      <c r="K51" s="10">
        <v>0.96597222222222223</v>
      </c>
      <c r="L51" s="9"/>
      <c r="M51" s="9"/>
      <c r="N51" s="147"/>
      <c r="O51" s="147"/>
      <c r="P51" s="147"/>
      <c r="Q51" s="145"/>
    </row>
    <row r="52" spans="1:17" ht="13.5" customHeight="1" x14ac:dyDescent="0.2">
      <c r="A52" s="146">
        <v>25</v>
      </c>
      <c r="B52" s="7"/>
      <c r="C52" s="8">
        <v>0.88124999999999998</v>
      </c>
      <c r="D52" s="8">
        <v>0.88124999999999998</v>
      </c>
      <c r="E52" s="8">
        <v>0.88124999999999998</v>
      </c>
      <c r="F52" s="7"/>
      <c r="G52" s="7"/>
      <c r="H52" s="7"/>
      <c r="I52" s="8">
        <v>0.87638888888888899</v>
      </c>
      <c r="J52" s="8">
        <v>0.87638888888888899</v>
      </c>
      <c r="K52" s="8">
        <v>0.82708333333333339</v>
      </c>
      <c r="L52" s="7"/>
      <c r="M52" s="7"/>
      <c r="N52" s="147" t="s">
        <v>35</v>
      </c>
      <c r="O52" s="147">
        <v>2</v>
      </c>
      <c r="P52" s="144" t="s">
        <v>39</v>
      </c>
      <c r="Q52" s="145" t="s">
        <v>45</v>
      </c>
    </row>
    <row r="53" spans="1:17" ht="26.25" customHeight="1" x14ac:dyDescent="0.2">
      <c r="A53" s="146"/>
      <c r="B53" s="9"/>
      <c r="C53" s="10">
        <v>0.91875000000000007</v>
      </c>
      <c r="D53" s="10">
        <v>0.91805555555555562</v>
      </c>
      <c r="E53" s="10">
        <v>0.91805555555555562</v>
      </c>
      <c r="F53" s="9"/>
      <c r="G53" s="9"/>
      <c r="H53" s="9"/>
      <c r="I53" s="10">
        <v>0.92291666666666661</v>
      </c>
      <c r="J53" s="10">
        <v>0.92291666666666661</v>
      </c>
      <c r="K53" s="10">
        <v>0.97291666666666676</v>
      </c>
      <c r="L53" s="9"/>
      <c r="M53" s="9"/>
      <c r="N53" s="147"/>
      <c r="O53" s="147"/>
      <c r="P53" s="147"/>
      <c r="Q53" s="145"/>
    </row>
    <row r="54" spans="1:17" ht="13.5" customHeight="1" x14ac:dyDescent="0.2">
      <c r="A54" s="146">
        <v>26</v>
      </c>
      <c r="B54" s="7"/>
      <c r="C54" s="8">
        <v>0.86458333333333337</v>
      </c>
      <c r="D54" s="8">
        <v>0.86388888888888893</v>
      </c>
      <c r="E54" s="8">
        <v>0.86388888888888893</v>
      </c>
      <c r="F54" s="7"/>
      <c r="G54" s="7"/>
      <c r="H54" s="7"/>
      <c r="I54" s="8">
        <v>0.86111111111111116</v>
      </c>
      <c r="J54" s="8">
        <v>0.86111111111111116</v>
      </c>
      <c r="K54" s="8">
        <v>0.8208333333333333</v>
      </c>
      <c r="L54" s="7"/>
      <c r="M54" s="7"/>
      <c r="N54" s="147" t="s">
        <v>21</v>
      </c>
      <c r="O54" s="147">
        <v>3</v>
      </c>
      <c r="P54" s="144" t="s">
        <v>40</v>
      </c>
      <c r="Q54" s="145" t="s">
        <v>41</v>
      </c>
    </row>
    <row r="55" spans="1:17" ht="13.5" customHeight="1" x14ac:dyDescent="0.2">
      <c r="A55" s="146"/>
      <c r="B55" s="9"/>
      <c r="C55" s="10">
        <v>0.93472222222222223</v>
      </c>
      <c r="D55" s="10">
        <v>0.93472222222222223</v>
      </c>
      <c r="E55" s="10">
        <v>0.93472222222222223</v>
      </c>
      <c r="F55" s="9"/>
      <c r="G55" s="9"/>
      <c r="H55" s="9"/>
      <c r="I55" s="10">
        <v>0.9375</v>
      </c>
      <c r="J55" s="10">
        <v>0.9375</v>
      </c>
      <c r="K55" s="10">
        <v>0.9784722222222223</v>
      </c>
      <c r="L55" s="9"/>
      <c r="M55" s="9"/>
      <c r="N55" s="147"/>
      <c r="O55" s="147"/>
      <c r="P55" s="147"/>
      <c r="Q55" s="145"/>
    </row>
    <row r="56" spans="1:17" ht="13.5" customHeight="1" x14ac:dyDescent="0.2">
      <c r="A56" s="146">
        <v>27</v>
      </c>
      <c r="B56" s="7"/>
      <c r="C56" s="8">
        <v>0.85277777777777775</v>
      </c>
      <c r="D56" s="8">
        <v>0.85277777777777775</v>
      </c>
      <c r="E56" s="8">
        <v>0.85277777777777775</v>
      </c>
      <c r="F56" s="7"/>
      <c r="G56" s="7"/>
      <c r="H56" s="7"/>
      <c r="I56" s="8">
        <v>0.85069444444444453</v>
      </c>
      <c r="J56" s="8">
        <v>0.85069444444444453</v>
      </c>
      <c r="K56" s="8">
        <v>0.81388888888888899</v>
      </c>
      <c r="L56" s="8">
        <v>0.87083333333333324</v>
      </c>
      <c r="M56" s="63">
        <v>0.86388888888888893</v>
      </c>
      <c r="N56" s="147" t="s">
        <v>21</v>
      </c>
      <c r="O56" s="147">
        <v>3</v>
      </c>
      <c r="P56" s="144" t="s">
        <v>40</v>
      </c>
      <c r="Q56" s="145" t="s">
        <v>42</v>
      </c>
    </row>
    <row r="57" spans="1:17" ht="13.5" customHeight="1" x14ac:dyDescent="0.2">
      <c r="A57" s="146"/>
      <c r="B57" s="9"/>
      <c r="C57" s="10">
        <v>0.9458333333333333</v>
      </c>
      <c r="D57" s="10">
        <v>0.9458333333333333</v>
      </c>
      <c r="E57" s="10">
        <v>0.9458333333333333</v>
      </c>
      <c r="F57" s="9"/>
      <c r="G57" s="9"/>
      <c r="H57" s="9"/>
      <c r="I57" s="10">
        <v>0.94791666666666663</v>
      </c>
      <c r="J57" s="10">
        <v>0.94791666666666663</v>
      </c>
      <c r="K57" s="10">
        <v>0.98472222222222217</v>
      </c>
      <c r="L57" s="10">
        <v>0.92708333333333337</v>
      </c>
      <c r="M57" s="64">
        <v>0.88541666666666663</v>
      </c>
      <c r="N57" s="147"/>
      <c r="O57" s="147"/>
      <c r="P57" s="147"/>
      <c r="Q57" s="145"/>
    </row>
    <row r="58" spans="1:17" ht="13.5" customHeight="1" x14ac:dyDescent="0.2">
      <c r="A58" s="150">
        <v>28</v>
      </c>
      <c r="B58" s="7"/>
      <c r="C58" s="8">
        <v>0.84375</v>
      </c>
      <c r="D58" s="8">
        <v>0.84375</v>
      </c>
      <c r="E58" s="8">
        <v>0.84375</v>
      </c>
      <c r="F58" s="7"/>
      <c r="G58" s="7"/>
      <c r="H58" s="7"/>
      <c r="I58" s="8">
        <v>0.84166666666666667</v>
      </c>
      <c r="J58" s="8">
        <v>0.84166666666666667</v>
      </c>
      <c r="K58" s="8"/>
      <c r="L58" s="8">
        <v>0.85625000000000007</v>
      </c>
      <c r="M58" s="63">
        <v>0.83958333333333324</v>
      </c>
      <c r="N58" s="147" t="s">
        <v>21</v>
      </c>
      <c r="O58" s="147">
        <v>3</v>
      </c>
      <c r="P58" s="144" t="s">
        <v>40</v>
      </c>
      <c r="Q58" s="145" t="s">
        <v>43</v>
      </c>
    </row>
    <row r="59" spans="1:17" ht="48.75" customHeight="1" x14ac:dyDescent="0.2">
      <c r="A59" s="150"/>
      <c r="B59" s="9"/>
      <c r="C59" s="10">
        <v>0.95486111111111116</v>
      </c>
      <c r="D59" s="10">
        <v>0.95486111111111116</v>
      </c>
      <c r="E59" s="10">
        <v>0.95486111111111116</v>
      </c>
      <c r="F59" s="9"/>
      <c r="G59" s="9"/>
      <c r="H59" s="9"/>
      <c r="I59" s="10">
        <v>0.95624999999999993</v>
      </c>
      <c r="J59" s="10">
        <v>0.95624999999999993</v>
      </c>
      <c r="K59" s="10"/>
      <c r="L59" s="10">
        <v>0.94027777777777777</v>
      </c>
      <c r="M59" s="64">
        <v>0.90277777777777779</v>
      </c>
      <c r="N59" s="147"/>
      <c r="O59" s="147"/>
      <c r="P59" s="147"/>
      <c r="Q59" s="145"/>
    </row>
    <row r="60" spans="1:17" ht="13.5" customHeight="1" x14ac:dyDescent="0.2">
      <c r="A60" s="150">
        <v>29</v>
      </c>
      <c r="B60" s="7"/>
      <c r="C60" s="7"/>
      <c r="D60" s="7"/>
      <c r="E60" s="7"/>
      <c r="F60" s="7"/>
      <c r="G60" s="7"/>
      <c r="H60" s="7"/>
      <c r="I60" s="7"/>
      <c r="J60" s="7"/>
      <c r="K60" s="13"/>
      <c r="L60" s="7"/>
      <c r="M60" s="14"/>
      <c r="N60" s="147"/>
      <c r="O60" s="147"/>
      <c r="P60" s="144"/>
      <c r="Q60" s="145"/>
    </row>
    <row r="61" spans="1:17" ht="13.5" customHeight="1" x14ac:dyDescent="0.2">
      <c r="A61" s="15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47"/>
      <c r="O61" s="147"/>
      <c r="P61" s="147"/>
      <c r="Q61" s="145"/>
    </row>
    <row r="62" spans="1:17" ht="13.5" customHeight="1" x14ac:dyDescent="0.2">
      <c r="A62" s="150">
        <v>30</v>
      </c>
      <c r="B62" s="7"/>
      <c r="C62" s="7"/>
      <c r="D62" s="7"/>
      <c r="E62" s="7"/>
      <c r="F62" s="7"/>
      <c r="G62" s="7"/>
      <c r="H62" s="13"/>
      <c r="I62" s="7"/>
      <c r="J62" s="7"/>
      <c r="K62" s="7"/>
      <c r="L62" s="14"/>
      <c r="M62" s="14"/>
      <c r="N62" s="147"/>
      <c r="O62" s="147"/>
      <c r="P62" s="147"/>
      <c r="Q62" s="145"/>
    </row>
    <row r="63" spans="1:17" ht="13.5" customHeight="1" x14ac:dyDescent="0.2">
      <c r="A63" s="150"/>
      <c r="B63" s="9"/>
      <c r="C63" s="9"/>
      <c r="D63" s="9"/>
      <c r="E63" s="9"/>
      <c r="F63" s="9"/>
      <c r="G63" s="9"/>
      <c r="H63" s="9"/>
      <c r="I63" s="9"/>
      <c r="J63" s="9"/>
      <c r="K63" s="9"/>
      <c r="L63" s="15"/>
      <c r="M63" s="15"/>
      <c r="N63" s="147"/>
      <c r="O63" s="147"/>
      <c r="P63" s="147"/>
      <c r="Q63" s="145"/>
    </row>
    <row r="64" spans="1:17" x14ac:dyDescent="0.2">
      <c r="A64" s="150">
        <v>31</v>
      </c>
      <c r="B64" s="7"/>
      <c r="C64" s="7"/>
      <c r="D64" s="7"/>
      <c r="E64" s="7"/>
      <c r="F64" s="7"/>
      <c r="G64" s="7"/>
      <c r="H64" s="7"/>
      <c r="I64" s="7"/>
      <c r="J64" s="7"/>
      <c r="K64" s="13"/>
      <c r="L64" s="14"/>
      <c r="M64" s="14"/>
      <c r="N64" s="147"/>
      <c r="O64" s="147"/>
      <c r="P64" s="147"/>
      <c r="Q64" s="145"/>
    </row>
    <row r="65" spans="1:17" x14ac:dyDescent="0.2">
      <c r="A65" s="150"/>
      <c r="B65" s="9"/>
      <c r="C65" s="9"/>
      <c r="D65" s="9"/>
      <c r="E65" s="9"/>
      <c r="F65" s="9"/>
      <c r="G65" s="9"/>
      <c r="H65" s="9"/>
      <c r="I65" s="9"/>
      <c r="J65" s="9"/>
      <c r="K65" s="9"/>
      <c r="L65" s="15"/>
      <c r="M65" s="15"/>
      <c r="N65" s="147"/>
      <c r="O65" s="147"/>
      <c r="P65" s="147"/>
      <c r="Q65" s="145"/>
    </row>
    <row r="66" spans="1:17" ht="16.5" x14ac:dyDescent="0.2">
      <c r="A66" s="16" t="s">
        <v>22</v>
      </c>
      <c r="B66" s="17">
        <f t="shared" ref="B66:M66" si="0">INT(COUNT(B4:B65)/2)</f>
        <v>0</v>
      </c>
      <c r="C66" s="17">
        <f t="shared" si="0"/>
        <v>4</v>
      </c>
      <c r="D66" s="17">
        <f t="shared" si="0"/>
        <v>4</v>
      </c>
      <c r="E66" s="17">
        <f t="shared" si="0"/>
        <v>4</v>
      </c>
      <c r="F66" s="17">
        <f t="shared" si="0"/>
        <v>0</v>
      </c>
      <c r="G66" s="17">
        <f t="shared" si="0"/>
        <v>0</v>
      </c>
      <c r="H66" s="17">
        <f t="shared" si="0"/>
        <v>0</v>
      </c>
      <c r="I66" s="17">
        <f t="shared" si="0"/>
        <v>4</v>
      </c>
      <c r="J66" s="17">
        <f t="shared" si="0"/>
        <v>4</v>
      </c>
      <c r="K66" s="17">
        <f t="shared" si="0"/>
        <v>8</v>
      </c>
      <c r="L66" s="17">
        <f t="shared" si="0"/>
        <v>2</v>
      </c>
      <c r="M66" s="17">
        <f t="shared" si="0"/>
        <v>2</v>
      </c>
      <c r="N66" s="18"/>
      <c r="O66" s="18"/>
      <c r="P66" s="18"/>
      <c r="Q66" s="2"/>
    </row>
  </sheetData>
  <mergeCells count="160">
    <mergeCell ref="A62:A63"/>
    <mergeCell ref="N62:N63"/>
    <mergeCell ref="O62:O63"/>
    <mergeCell ref="P62:P63"/>
    <mergeCell ref="Q62:Q63"/>
    <mergeCell ref="A64:A65"/>
    <mergeCell ref="N64:N65"/>
    <mergeCell ref="O64:O65"/>
    <mergeCell ref="P64:P65"/>
    <mergeCell ref="Q64:Q65"/>
    <mergeCell ref="A58:A59"/>
    <mergeCell ref="N58:N59"/>
    <mergeCell ref="O58:O59"/>
    <mergeCell ref="P58:P59"/>
    <mergeCell ref="Q58:Q59"/>
    <mergeCell ref="A60:A61"/>
    <mergeCell ref="N60:N61"/>
    <mergeCell ref="O60:O61"/>
    <mergeCell ref="P60:P61"/>
    <mergeCell ref="Q60:Q61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Q4:Q5"/>
    <mergeCell ref="A6:A7"/>
    <mergeCell ref="N6:N7"/>
    <mergeCell ref="O6:O7"/>
    <mergeCell ref="P6:P7"/>
    <mergeCell ref="Q6:Q7"/>
    <mergeCell ref="A8:A9"/>
    <mergeCell ref="N8:N9"/>
    <mergeCell ref="O8:O9"/>
    <mergeCell ref="P8:P9"/>
    <mergeCell ref="Q8:Q9"/>
    <mergeCell ref="A1:G1"/>
    <mergeCell ref="N1:N2"/>
    <mergeCell ref="O1:O2"/>
    <mergeCell ref="P1:P2"/>
    <mergeCell ref="A2:G2"/>
    <mergeCell ref="A4:A5"/>
    <mergeCell ref="N4:N5"/>
    <mergeCell ref="O4:O5"/>
    <mergeCell ref="P4:P5"/>
  </mergeCells>
  <phoneticPr fontId="7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66"/>
  <sheetViews>
    <sheetView zoomScaleNormal="100" workbookViewId="0">
      <pane xSplit="1" ySplit="3" topLeftCell="F40" activePane="bottomRight" state="frozen"/>
      <selection pane="topRight" activeCell="B1" sqref="B1"/>
      <selection pane="bottomLeft" activeCell="A4" sqref="A4"/>
      <selection pane="bottomRight" activeCell="Q4" sqref="Q4:Q5"/>
    </sheetView>
  </sheetViews>
  <sheetFormatPr defaultColWidth="8.6328125" defaultRowHeight="13" x14ac:dyDescent="0.2"/>
  <cols>
    <col min="6" max="6" width="10.36328125" customWidth="1"/>
    <col min="14" max="14" width="11.6328125" customWidth="1"/>
    <col min="15" max="15" width="12.6328125" customWidth="1"/>
    <col min="16" max="16" width="10.453125" customWidth="1"/>
    <col min="17" max="17" width="43.453125" customWidth="1"/>
  </cols>
  <sheetData>
    <row r="1" spans="1:17" ht="13.5" customHeight="1" x14ac:dyDescent="0.2">
      <c r="A1" s="140" t="s">
        <v>51</v>
      </c>
      <c r="B1" s="140"/>
      <c r="C1" s="140"/>
      <c r="D1" s="140"/>
      <c r="E1" s="140"/>
      <c r="F1" s="140"/>
      <c r="G1" s="140"/>
      <c r="H1" s="1" t="s">
        <v>23</v>
      </c>
      <c r="I1" s="1"/>
      <c r="J1" s="1"/>
      <c r="K1" s="1"/>
      <c r="L1" s="1"/>
      <c r="M1" s="1"/>
      <c r="N1" s="141" t="s">
        <v>1</v>
      </c>
      <c r="O1" s="141" t="s">
        <v>2</v>
      </c>
      <c r="P1" s="141" t="s">
        <v>52</v>
      </c>
      <c r="Q1" s="2"/>
    </row>
    <row r="2" spans="1:17" ht="43.5" customHeight="1" x14ac:dyDescent="0.2">
      <c r="A2" s="142" t="s">
        <v>3</v>
      </c>
      <c r="B2" s="142"/>
      <c r="C2" s="142"/>
      <c r="D2" s="142"/>
      <c r="E2" s="142"/>
      <c r="F2" s="142"/>
      <c r="G2" s="142"/>
      <c r="H2" s="3"/>
      <c r="I2" s="3"/>
      <c r="J2" s="3"/>
      <c r="K2" s="3"/>
      <c r="L2" s="3"/>
      <c r="M2" s="3"/>
      <c r="N2" s="141"/>
      <c r="O2" s="141"/>
      <c r="P2" s="141"/>
      <c r="Q2" s="3"/>
    </row>
    <row r="3" spans="1:17" ht="26" x14ac:dyDescent="0.2">
      <c r="A3" s="4" t="s">
        <v>4</v>
      </c>
      <c r="B3" s="19" t="s">
        <v>24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54</v>
      </c>
      <c r="J3" s="6" t="s">
        <v>53</v>
      </c>
      <c r="K3" s="20" t="s">
        <v>14</v>
      </c>
      <c r="L3" s="5" t="s">
        <v>15</v>
      </c>
      <c r="M3" s="5" t="s">
        <v>16</v>
      </c>
      <c r="N3" s="6" t="s">
        <v>17</v>
      </c>
      <c r="O3" s="6" t="s">
        <v>18</v>
      </c>
      <c r="P3" s="6" t="s">
        <v>19</v>
      </c>
      <c r="Q3" s="6" t="s">
        <v>20</v>
      </c>
    </row>
    <row r="4" spans="1:17" ht="14.25" customHeight="1" x14ac:dyDescent="0.2">
      <c r="A4" s="143">
        <v>1</v>
      </c>
      <c r="B4" s="21">
        <v>0.83611111111111114</v>
      </c>
      <c r="C4" s="22">
        <v>0.83611111111111114</v>
      </c>
      <c r="D4" s="22">
        <v>0.8354166666666667</v>
      </c>
      <c r="E4" s="22">
        <v>0.8354166666666667</v>
      </c>
      <c r="F4" s="22">
        <v>0.70833333333333337</v>
      </c>
      <c r="G4" s="24"/>
      <c r="H4" s="23"/>
      <c r="I4" s="22">
        <v>0.8340277777777777</v>
      </c>
      <c r="J4" s="22">
        <v>0.8340277777777777</v>
      </c>
      <c r="K4" s="22">
        <v>0.8041666666666667</v>
      </c>
      <c r="L4" s="25">
        <v>0.84652777777777777</v>
      </c>
      <c r="M4" s="22">
        <v>0.83263888888888893</v>
      </c>
      <c r="N4" s="151" t="s">
        <v>46</v>
      </c>
      <c r="O4" s="151">
        <v>3</v>
      </c>
      <c r="P4" s="151" t="s">
        <v>44</v>
      </c>
      <c r="Q4" s="145" t="s">
        <v>241</v>
      </c>
    </row>
    <row r="5" spans="1:17" ht="196.5" customHeight="1" x14ac:dyDescent="0.2">
      <c r="A5" s="143"/>
      <c r="B5" s="26">
        <v>0.96250000000000002</v>
      </c>
      <c r="C5" s="27">
        <v>0.96250000000000002</v>
      </c>
      <c r="D5" s="28">
        <v>0.96250000000000002</v>
      </c>
      <c r="E5" s="29">
        <v>0.96250000000000002</v>
      </c>
      <c r="F5" s="29">
        <v>0.99930555555555556</v>
      </c>
      <c r="G5" s="30"/>
      <c r="H5" s="30"/>
      <c r="I5" s="27">
        <v>0.96388888888888891</v>
      </c>
      <c r="J5" s="27">
        <v>0.96388888888888891</v>
      </c>
      <c r="K5" s="27">
        <v>0.99513888888888891</v>
      </c>
      <c r="L5" s="27">
        <v>0.95000000000000007</v>
      </c>
      <c r="M5" s="27">
        <v>0.95833333333333337</v>
      </c>
      <c r="N5" s="151"/>
      <c r="O5" s="151"/>
      <c r="P5" s="151"/>
      <c r="Q5" s="145"/>
    </row>
    <row r="6" spans="1:17" ht="13.5" customHeight="1" x14ac:dyDescent="0.2">
      <c r="A6" s="146">
        <v>2</v>
      </c>
      <c r="B6" s="31">
        <v>0.82847222222222217</v>
      </c>
      <c r="C6" s="25">
        <v>0.82847222222222217</v>
      </c>
      <c r="D6" s="25">
        <v>0.82847222222222217</v>
      </c>
      <c r="E6" s="25">
        <v>0.82847222222222217</v>
      </c>
      <c r="F6" s="32">
        <v>0.70833333333333337</v>
      </c>
      <c r="G6" s="24"/>
      <c r="H6" s="32">
        <v>0.88541666666666663</v>
      </c>
      <c r="I6" s="25">
        <v>0.82708333333333339</v>
      </c>
      <c r="J6" s="25">
        <v>0.82708333333333339</v>
      </c>
      <c r="K6" s="25">
        <v>0.79861111111111116</v>
      </c>
      <c r="L6" s="33">
        <v>0.83819444444444446</v>
      </c>
      <c r="M6" s="33">
        <v>0.81944444444444453</v>
      </c>
      <c r="N6" s="144" t="s">
        <v>46</v>
      </c>
      <c r="O6" s="152">
        <v>2</v>
      </c>
      <c r="P6" s="144" t="s">
        <v>44</v>
      </c>
      <c r="Q6" s="145"/>
    </row>
    <row r="7" spans="1:17" ht="13.5" customHeight="1" x14ac:dyDescent="0.2">
      <c r="A7" s="146"/>
      <c r="B7" s="34">
        <v>0.96944444444444444</v>
      </c>
      <c r="C7" s="28">
        <v>0.96944444444444444</v>
      </c>
      <c r="D7" s="28">
        <v>0.96944444444444444</v>
      </c>
      <c r="E7" s="28">
        <v>0.96944444444444444</v>
      </c>
      <c r="F7" s="35">
        <v>0.99930555555555556</v>
      </c>
      <c r="G7" s="30"/>
      <c r="H7" s="35">
        <v>0.9277777777777777</v>
      </c>
      <c r="I7" s="28">
        <v>0.97083333333333333</v>
      </c>
      <c r="J7" s="28">
        <v>0.97083333333333333</v>
      </c>
      <c r="K7" s="27">
        <v>0.99930555555555556</v>
      </c>
      <c r="L7" s="36">
        <v>0.95833333333333337</v>
      </c>
      <c r="M7" s="36">
        <v>0.97222222222222221</v>
      </c>
      <c r="N7" s="144"/>
      <c r="O7" s="152"/>
      <c r="P7" s="152"/>
      <c r="Q7" s="145"/>
    </row>
    <row r="8" spans="1:17" ht="13.5" customHeight="1" x14ac:dyDescent="0.2">
      <c r="A8" s="146">
        <v>3</v>
      </c>
      <c r="B8" s="31">
        <v>0.82152777777777775</v>
      </c>
      <c r="C8" s="37">
        <v>0.8222222222222223</v>
      </c>
      <c r="D8" s="37">
        <v>0.82152777777777775</v>
      </c>
      <c r="E8" s="37">
        <v>0.82152777777777775</v>
      </c>
      <c r="F8" s="32">
        <v>0.70833333333333337</v>
      </c>
      <c r="G8" s="24"/>
      <c r="H8" s="38">
        <v>0.86458333333333337</v>
      </c>
      <c r="I8" s="37">
        <v>0.82013888888888886</v>
      </c>
      <c r="J8" s="37">
        <v>0.82013888888888886</v>
      </c>
      <c r="K8" s="37">
        <v>0.79305555555555562</v>
      </c>
      <c r="L8" s="37">
        <v>0.8305555555555556</v>
      </c>
      <c r="M8" s="37">
        <v>0.81874999999999998</v>
      </c>
      <c r="N8" s="147" t="s">
        <v>46</v>
      </c>
      <c r="O8" s="152">
        <v>2</v>
      </c>
      <c r="P8" s="144" t="s">
        <v>40</v>
      </c>
      <c r="Q8" s="145"/>
    </row>
    <row r="9" spans="1:17" ht="13.5" customHeight="1" x14ac:dyDescent="0.2">
      <c r="A9" s="146"/>
      <c r="B9" s="26">
        <v>0.97569444444444453</v>
      </c>
      <c r="C9" s="27">
        <v>0.97569444444444453</v>
      </c>
      <c r="D9" s="27">
        <v>0.97569444444444453</v>
      </c>
      <c r="E9" s="27">
        <v>0.97569444444444453</v>
      </c>
      <c r="F9" s="35">
        <v>0.99930555555555556</v>
      </c>
      <c r="G9" s="30"/>
      <c r="H9" s="29">
        <v>0.93819444444444444</v>
      </c>
      <c r="I9" s="27">
        <v>0.9770833333333333</v>
      </c>
      <c r="J9" s="27">
        <v>0.9770833333333333</v>
      </c>
      <c r="K9" s="27">
        <v>4.1666666666666666E-3</v>
      </c>
      <c r="L9" s="27">
        <v>0.96527777777777779</v>
      </c>
      <c r="M9" s="27">
        <v>2310</v>
      </c>
      <c r="N9" s="147"/>
      <c r="O9" s="147"/>
      <c r="P9" s="152"/>
      <c r="Q9" s="145"/>
    </row>
    <row r="10" spans="1:17" ht="13.5" customHeight="1" x14ac:dyDescent="0.2">
      <c r="A10" s="146">
        <v>4</v>
      </c>
      <c r="B10" s="31">
        <v>0.81527777777777777</v>
      </c>
      <c r="C10" s="37">
        <v>0.81527777777777777</v>
      </c>
      <c r="D10" s="37">
        <v>0.81597222222222221</v>
      </c>
      <c r="E10" s="38">
        <v>0.81597222222222221</v>
      </c>
      <c r="F10" s="32">
        <v>0.70833333333333337</v>
      </c>
      <c r="G10" s="24"/>
      <c r="H10" s="38">
        <v>0.85416666666666663</v>
      </c>
      <c r="I10" s="25"/>
      <c r="J10" s="25"/>
      <c r="K10" s="25">
        <v>0.78819444444444453</v>
      </c>
      <c r="L10" s="33">
        <v>0.82361111111111107</v>
      </c>
      <c r="M10" s="37">
        <v>0.81180555555555556</v>
      </c>
      <c r="N10" s="147" t="s">
        <v>47</v>
      </c>
      <c r="O10" s="152">
        <v>1</v>
      </c>
      <c r="P10" s="144" t="s">
        <v>40</v>
      </c>
      <c r="Q10" s="145" t="s">
        <v>69</v>
      </c>
    </row>
    <row r="11" spans="1:17" ht="13.5" customHeight="1" x14ac:dyDescent="0.2">
      <c r="A11" s="146"/>
      <c r="B11" s="26">
        <v>0.9819444444444444</v>
      </c>
      <c r="C11" s="27">
        <v>0.9819444444444444</v>
      </c>
      <c r="D11" s="27">
        <v>0.98125000000000007</v>
      </c>
      <c r="E11" s="29">
        <v>0.98125000000000007</v>
      </c>
      <c r="F11" s="35">
        <v>0.99930555555555556</v>
      </c>
      <c r="G11" s="30"/>
      <c r="H11" s="29">
        <v>0.94861111111111107</v>
      </c>
      <c r="I11" s="27"/>
      <c r="J11" s="27"/>
      <c r="K11" s="27">
        <v>9.0277777777777787E-3</v>
      </c>
      <c r="L11" s="36">
        <v>0.97222222222222221</v>
      </c>
      <c r="M11" s="27">
        <v>0.97916666666666663</v>
      </c>
      <c r="N11" s="147"/>
      <c r="O11" s="147"/>
      <c r="P11" s="152"/>
      <c r="Q11" s="145"/>
    </row>
    <row r="12" spans="1:17" ht="13.5" customHeight="1" x14ac:dyDescent="0.2">
      <c r="A12" s="146">
        <v>5</v>
      </c>
      <c r="B12" s="65"/>
      <c r="C12" s="66"/>
      <c r="D12" s="66"/>
      <c r="E12" s="67"/>
      <c r="F12" s="32">
        <v>0.70833333333333337</v>
      </c>
      <c r="G12" s="24"/>
      <c r="H12" s="67"/>
      <c r="I12" s="71"/>
      <c r="J12" s="71"/>
      <c r="K12" s="25">
        <v>0.78402777777777777</v>
      </c>
      <c r="L12" s="71"/>
      <c r="M12" s="33">
        <v>0.81180555555555556</v>
      </c>
      <c r="N12" s="147" t="s">
        <v>49</v>
      </c>
      <c r="O12" s="147">
        <v>2</v>
      </c>
      <c r="P12" s="144" t="s">
        <v>40</v>
      </c>
      <c r="Q12" s="145" t="s">
        <v>68</v>
      </c>
    </row>
    <row r="13" spans="1:17" ht="13.5" customHeight="1" x14ac:dyDescent="0.2">
      <c r="A13" s="146"/>
      <c r="B13" s="68"/>
      <c r="C13" s="69"/>
      <c r="D13" s="69"/>
      <c r="E13" s="70"/>
      <c r="F13" s="35">
        <v>0.99930555555555556</v>
      </c>
      <c r="G13" s="30"/>
      <c r="H13" s="70"/>
      <c r="I13" s="69"/>
      <c r="J13" s="69"/>
      <c r="K13" s="27">
        <v>1.3194444444444444E-2</v>
      </c>
      <c r="L13" s="69"/>
      <c r="M13" s="36">
        <v>0.97916666666666663</v>
      </c>
      <c r="N13" s="147"/>
      <c r="O13" s="147"/>
      <c r="P13" s="152"/>
      <c r="Q13" s="145"/>
    </row>
    <row r="14" spans="1:17" ht="13.5" customHeight="1" x14ac:dyDescent="0.2">
      <c r="A14" s="146">
        <v>6</v>
      </c>
      <c r="B14" s="31">
        <v>0.80486111111111114</v>
      </c>
      <c r="C14" s="37">
        <v>0.80486111111111114</v>
      </c>
      <c r="D14" s="37">
        <v>0.8041666666666667</v>
      </c>
      <c r="E14" s="38">
        <v>0.8041666666666667</v>
      </c>
      <c r="F14" s="25">
        <v>0.70833333333333337</v>
      </c>
      <c r="G14" s="24"/>
      <c r="H14" s="67"/>
      <c r="I14" s="25">
        <v>0.80347222222222225</v>
      </c>
      <c r="J14" s="25">
        <v>0.80347222222222225</v>
      </c>
      <c r="K14" s="25">
        <v>0.77916666666666667</v>
      </c>
      <c r="L14" s="33">
        <v>0.81180555555555556</v>
      </c>
      <c r="M14" s="33">
        <v>0.80486111111111114</v>
      </c>
      <c r="N14" s="147" t="s">
        <v>35</v>
      </c>
      <c r="O14" s="147">
        <v>3</v>
      </c>
      <c r="P14" s="144" t="s">
        <v>50</v>
      </c>
      <c r="Q14" s="148" t="s">
        <v>48</v>
      </c>
    </row>
    <row r="15" spans="1:17" ht="13.5" customHeight="1" x14ac:dyDescent="0.2">
      <c r="A15" s="146"/>
      <c r="B15" s="26">
        <v>0.99236111111111114</v>
      </c>
      <c r="C15" s="27">
        <v>0.99236111111111114</v>
      </c>
      <c r="D15" s="27">
        <v>0.99236111111111114</v>
      </c>
      <c r="E15" s="29">
        <v>0.9916666666666667</v>
      </c>
      <c r="F15" s="29">
        <v>0.12430555555555556</v>
      </c>
      <c r="G15" s="30"/>
      <c r="H15" s="70"/>
      <c r="I15" s="27">
        <v>0.99305555555555547</v>
      </c>
      <c r="J15" s="27">
        <v>0.99305555555555547</v>
      </c>
      <c r="K15" s="27">
        <v>1.0173611111111112</v>
      </c>
      <c r="L15" s="36">
        <v>0.98402777777777783</v>
      </c>
      <c r="M15" s="36">
        <v>0.99305555555555547</v>
      </c>
      <c r="N15" s="147"/>
      <c r="O15" s="147"/>
      <c r="P15" s="144"/>
      <c r="Q15" s="148"/>
    </row>
    <row r="16" spans="1:17" ht="13.5" customHeight="1" x14ac:dyDescent="0.2">
      <c r="A16" s="146">
        <v>7</v>
      </c>
      <c r="B16" s="31">
        <v>0.7993055555555556</v>
      </c>
      <c r="C16" s="37">
        <v>0.7993055555555556</v>
      </c>
      <c r="D16" s="37">
        <v>0.7993055555555556</v>
      </c>
      <c r="E16" s="38">
        <v>0.7993055555555556</v>
      </c>
      <c r="F16" s="37">
        <v>0.70833333333333337</v>
      </c>
      <c r="G16" s="24"/>
      <c r="H16" s="38">
        <v>0.83333333333333337</v>
      </c>
      <c r="I16" s="37">
        <v>0.79791666666666661</v>
      </c>
      <c r="J16" s="37">
        <v>0.79791666666666661</v>
      </c>
      <c r="K16" s="37">
        <v>0.77500000000000002</v>
      </c>
      <c r="L16" s="37">
        <v>0.80555555555555547</v>
      </c>
      <c r="M16" s="37">
        <v>0.79791666666666661</v>
      </c>
      <c r="N16" s="147" t="s">
        <v>35</v>
      </c>
      <c r="O16" s="144">
        <v>3</v>
      </c>
      <c r="P16" s="144" t="s">
        <v>50</v>
      </c>
      <c r="Q16" s="148"/>
    </row>
    <row r="17" spans="1:17" ht="13.5" customHeight="1" x14ac:dyDescent="0.2">
      <c r="A17" s="146"/>
      <c r="B17" s="26">
        <v>0.99722222222222223</v>
      </c>
      <c r="C17" s="27">
        <v>0.99722222222222223</v>
      </c>
      <c r="D17" s="27">
        <v>0.99722222222222223</v>
      </c>
      <c r="E17" s="29">
        <v>0.99722222222222223</v>
      </c>
      <c r="F17" s="27">
        <v>0.12430555555555556</v>
      </c>
      <c r="G17" s="30"/>
      <c r="H17" s="29">
        <v>0.97916666666666663</v>
      </c>
      <c r="I17" s="27">
        <v>0.99791666666666667</v>
      </c>
      <c r="J17" s="27">
        <v>0.99791666666666667</v>
      </c>
      <c r="K17" s="27">
        <v>2.0833333333333332E-2</v>
      </c>
      <c r="L17" s="27">
        <v>0.98888888888888893</v>
      </c>
      <c r="M17" s="27">
        <v>0.98611111111111116</v>
      </c>
      <c r="N17" s="147"/>
      <c r="O17" s="147"/>
      <c r="P17" s="147"/>
      <c r="Q17" s="148"/>
    </row>
    <row r="18" spans="1:17" ht="13.5" customHeight="1" x14ac:dyDescent="0.2">
      <c r="A18" s="146">
        <v>8</v>
      </c>
      <c r="B18" s="31">
        <v>0.7944444444444444</v>
      </c>
      <c r="C18" s="37">
        <v>0.7944444444444444</v>
      </c>
      <c r="D18" s="37">
        <v>0.7944444444444444</v>
      </c>
      <c r="E18" s="38">
        <v>0.7944444444444444</v>
      </c>
      <c r="F18" s="67"/>
      <c r="G18" s="24"/>
      <c r="H18" s="38">
        <v>0.82291666666666663</v>
      </c>
      <c r="I18" s="37">
        <v>0.79305555555555562</v>
      </c>
      <c r="J18" s="37">
        <v>0.79305555555555562</v>
      </c>
      <c r="K18" s="37">
        <v>0.7715277777777777</v>
      </c>
      <c r="L18" s="25">
        <v>0.80069444444444438</v>
      </c>
      <c r="M18" s="25">
        <v>0.7909722222222223</v>
      </c>
      <c r="N18" s="147" t="s">
        <v>35</v>
      </c>
      <c r="O18" s="144">
        <v>3</v>
      </c>
      <c r="P18" s="144" t="s">
        <v>50</v>
      </c>
      <c r="Q18" s="145" t="s">
        <v>55</v>
      </c>
    </row>
    <row r="19" spans="1:17" ht="13.5" customHeight="1" x14ac:dyDescent="0.2">
      <c r="A19" s="146"/>
      <c r="B19" s="26">
        <v>2.0833333333333333E-3</v>
      </c>
      <c r="C19" s="27">
        <v>2.0833333333333333E-3</v>
      </c>
      <c r="D19" s="27">
        <v>2.0833333333333333E-3</v>
      </c>
      <c r="E19" s="29">
        <v>2.0833333333333333E-3</v>
      </c>
      <c r="F19" s="70"/>
      <c r="G19" s="30"/>
      <c r="H19" s="29">
        <v>0.97986111111111107</v>
      </c>
      <c r="I19" s="27">
        <v>2.7777777777777779E-3</v>
      </c>
      <c r="J19" s="27">
        <v>2.7777777777777779E-3</v>
      </c>
      <c r="K19" s="27">
        <v>2.4999999999999998E-2</v>
      </c>
      <c r="L19" s="27">
        <v>0.99375000000000002</v>
      </c>
      <c r="M19" s="27">
        <v>0</v>
      </c>
      <c r="N19" s="147"/>
      <c r="O19" s="147"/>
      <c r="P19" s="147"/>
      <c r="Q19" s="145"/>
    </row>
    <row r="20" spans="1:17" ht="13.5" customHeight="1" x14ac:dyDescent="0.2">
      <c r="A20" s="146">
        <v>9</v>
      </c>
      <c r="B20" s="39">
        <v>0.78888888888888886</v>
      </c>
      <c r="C20" s="37">
        <v>0.7895833333333333</v>
      </c>
      <c r="D20" s="37">
        <v>0.7895833333333333</v>
      </c>
      <c r="E20" s="37">
        <v>0.7895833333333333</v>
      </c>
      <c r="F20" s="37">
        <v>0.70833333333333337</v>
      </c>
      <c r="G20" s="24"/>
      <c r="H20" s="37">
        <v>0.82291666666666663</v>
      </c>
      <c r="I20" s="37">
        <v>0.78819444444444453</v>
      </c>
      <c r="J20" s="37">
        <v>0.78819444444444453</v>
      </c>
      <c r="K20" s="37">
        <v>0.76736111111111116</v>
      </c>
      <c r="L20" s="37">
        <v>0.79652777777777783</v>
      </c>
      <c r="M20" s="25">
        <v>0.7909722222222223</v>
      </c>
      <c r="N20" s="144" t="s">
        <v>35</v>
      </c>
      <c r="O20" s="144">
        <v>3</v>
      </c>
      <c r="P20" s="147" t="s">
        <v>50</v>
      </c>
      <c r="Q20" s="145"/>
    </row>
    <row r="21" spans="1:17" ht="13.5" customHeight="1" x14ac:dyDescent="0.2">
      <c r="A21" s="146"/>
      <c r="B21" s="29">
        <v>6.2499999999999995E-3</v>
      </c>
      <c r="C21" s="27">
        <v>6.2499999999999995E-3</v>
      </c>
      <c r="D21" s="27">
        <v>6.2499999999999995E-3</v>
      </c>
      <c r="E21" s="27">
        <v>6.2499999999999995E-3</v>
      </c>
      <c r="F21" s="27">
        <v>0.12430555555555556</v>
      </c>
      <c r="G21" s="30"/>
      <c r="H21" s="27">
        <v>0.9902777777777777</v>
      </c>
      <c r="I21" s="27">
        <v>6.9444444444444441E-3</v>
      </c>
      <c r="J21" s="27">
        <v>6.9444444444444441E-3</v>
      </c>
      <c r="K21" s="27">
        <v>2.9166666666666664E-2</v>
      </c>
      <c r="L21" s="27">
        <v>0.99861111111111101</v>
      </c>
      <c r="M21" s="27">
        <v>0</v>
      </c>
      <c r="N21" s="144"/>
      <c r="O21" s="144"/>
      <c r="P21" s="144"/>
      <c r="Q21" s="145"/>
    </row>
    <row r="22" spans="1:17" ht="13.5" customHeight="1" x14ac:dyDescent="0.2">
      <c r="A22" s="146">
        <v>10</v>
      </c>
      <c r="B22" s="24"/>
      <c r="C22" s="24"/>
      <c r="D22" s="24"/>
      <c r="E22" s="24"/>
      <c r="F22" s="25">
        <v>0.70833333333333337</v>
      </c>
      <c r="G22" s="24"/>
      <c r="H22" s="24"/>
      <c r="I22" s="24"/>
      <c r="J22" s="24"/>
      <c r="K22" s="25">
        <v>0.76250000000000007</v>
      </c>
      <c r="L22" s="24"/>
      <c r="M22" s="25">
        <v>0.78402777777777777</v>
      </c>
      <c r="N22" s="147" t="s">
        <v>35</v>
      </c>
      <c r="O22" s="144">
        <v>3</v>
      </c>
      <c r="P22" s="147" t="s">
        <v>50</v>
      </c>
      <c r="Q22" s="145" t="s">
        <v>56</v>
      </c>
    </row>
    <row r="23" spans="1:17" ht="13.5" customHeight="1" x14ac:dyDescent="0.2">
      <c r="A23" s="146"/>
      <c r="B23" s="30"/>
      <c r="C23" s="30"/>
      <c r="D23" s="30"/>
      <c r="E23" s="30"/>
      <c r="F23" s="27">
        <v>0.12430555555555556</v>
      </c>
      <c r="G23" s="30"/>
      <c r="H23" s="30"/>
      <c r="I23" s="30"/>
      <c r="J23" s="30"/>
      <c r="K23" s="27">
        <v>3.1944444444444449E-2</v>
      </c>
      <c r="L23" s="30"/>
      <c r="M23" s="27">
        <v>1.3888888888888888E-2</v>
      </c>
      <c r="N23" s="147"/>
      <c r="O23" s="147"/>
      <c r="P23" s="147"/>
      <c r="Q23" s="145"/>
    </row>
    <row r="24" spans="1:17" ht="13.5" customHeight="1" x14ac:dyDescent="0.2">
      <c r="A24" s="146">
        <v>11</v>
      </c>
      <c r="B24" s="39">
        <v>0.78055555555555556</v>
      </c>
      <c r="C24" s="37">
        <v>0.78055555555555556</v>
      </c>
      <c r="D24" s="37">
        <v>0.77986111111111101</v>
      </c>
      <c r="E24" s="37">
        <v>0.77986111111111101</v>
      </c>
      <c r="F24" s="37">
        <v>0.70833333333333337</v>
      </c>
      <c r="G24" s="24"/>
      <c r="H24" s="37">
        <v>0.8125</v>
      </c>
      <c r="I24" s="37">
        <v>0.77916666666666667</v>
      </c>
      <c r="J24" s="37">
        <v>0.77916666666666667</v>
      </c>
      <c r="K24" s="37">
        <v>0.75902777777777775</v>
      </c>
      <c r="L24" s="37">
        <v>0.78541666666666676</v>
      </c>
      <c r="M24" s="25">
        <v>0.77708333333333324</v>
      </c>
      <c r="N24" s="147" t="s">
        <v>35</v>
      </c>
      <c r="O24" s="144">
        <v>3</v>
      </c>
      <c r="P24" s="147" t="s">
        <v>50</v>
      </c>
      <c r="Q24" s="148" t="s">
        <v>57</v>
      </c>
    </row>
    <row r="25" spans="1:17" ht="13.5" customHeight="1" x14ac:dyDescent="0.2">
      <c r="A25" s="146"/>
      <c r="B25" s="29">
        <v>1.5277777777777777E-2</v>
      </c>
      <c r="C25" s="27">
        <v>1.5277777777777777E-2</v>
      </c>
      <c r="D25" s="27">
        <v>1.4583333333333332E-2</v>
      </c>
      <c r="E25" s="27">
        <v>1.4583333333333332E-2</v>
      </c>
      <c r="F25" s="27">
        <v>0.12430555555555556</v>
      </c>
      <c r="G25" s="30"/>
      <c r="H25" s="27">
        <v>6.9444444444444447E-4</v>
      </c>
      <c r="I25" s="27">
        <v>1.5277777777777777E-2</v>
      </c>
      <c r="J25" s="27">
        <v>1.5972222222222224E-2</v>
      </c>
      <c r="K25" s="27">
        <v>3.6111111111111115E-2</v>
      </c>
      <c r="L25" s="27">
        <v>6.9444444444444441E-3</v>
      </c>
      <c r="M25" s="27">
        <v>6.9444444444444441E-3</v>
      </c>
      <c r="N25" s="147"/>
      <c r="O25" s="147"/>
      <c r="P25" s="147"/>
      <c r="Q25" s="148"/>
    </row>
    <row r="26" spans="1:17" ht="13.5" customHeight="1" x14ac:dyDescent="0.2">
      <c r="A26" s="146">
        <v>12</v>
      </c>
      <c r="B26" s="31">
        <v>0.77638888888888891</v>
      </c>
      <c r="C26" s="25">
        <v>0.77569444444444446</v>
      </c>
      <c r="D26" s="25">
        <v>0.77569444444444446</v>
      </c>
      <c r="E26" s="25">
        <v>0.77569444444444446</v>
      </c>
      <c r="F26" s="25">
        <v>0.70833333333333337</v>
      </c>
      <c r="G26" s="24"/>
      <c r="H26" s="25">
        <v>0.80208333333333337</v>
      </c>
      <c r="I26" s="25">
        <v>0.77430555555555547</v>
      </c>
      <c r="J26" s="25">
        <v>0.77430555555555547</v>
      </c>
      <c r="K26" s="25">
        <v>0.75486111111111109</v>
      </c>
      <c r="L26" s="33">
        <v>0.78055555555555556</v>
      </c>
      <c r="M26" s="25">
        <v>0.77708333333333324</v>
      </c>
      <c r="N26" s="147" t="s">
        <v>58</v>
      </c>
      <c r="O26" s="147">
        <v>2</v>
      </c>
      <c r="P26" s="147" t="s">
        <v>59</v>
      </c>
      <c r="Q26" s="145" t="s">
        <v>60</v>
      </c>
    </row>
    <row r="27" spans="1:17" ht="13.5" customHeight="1" x14ac:dyDescent="0.2">
      <c r="A27" s="146"/>
      <c r="B27" s="29">
        <v>1.8749999999999999E-2</v>
      </c>
      <c r="C27" s="27">
        <v>1.8749999999999999E-2</v>
      </c>
      <c r="D27" s="27">
        <v>1.8749999999999999E-2</v>
      </c>
      <c r="E27" s="27">
        <v>1.8749999999999999E-2</v>
      </c>
      <c r="F27" s="27">
        <v>7.8472222222222221E-2</v>
      </c>
      <c r="G27" s="30"/>
      <c r="H27" s="27">
        <v>6.9444444444444447E-4</v>
      </c>
      <c r="I27" s="27">
        <v>1.9444444444444445E-2</v>
      </c>
      <c r="J27" s="27">
        <v>1.9444444444444445E-2</v>
      </c>
      <c r="K27" s="27">
        <v>3.9583333333333331E-2</v>
      </c>
      <c r="L27" s="36">
        <v>1.1111111111111112E-2</v>
      </c>
      <c r="M27" s="27">
        <v>6.9444444444444441E-3</v>
      </c>
      <c r="N27" s="147"/>
      <c r="O27" s="147"/>
      <c r="P27" s="147"/>
      <c r="Q27" s="145"/>
    </row>
    <row r="28" spans="1:17" ht="13.5" customHeight="1" x14ac:dyDescent="0.2">
      <c r="A28" s="146">
        <v>13</v>
      </c>
      <c r="B28" s="31">
        <v>0.7715277777777777</v>
      </c>
      <c r="C28" s="25">
        <v>0.77361111111111114</v>
      </c>
      <c r="D28" s="25">
        <v>0.7715277777777777</v>
      </c>
      <c r="E28" s="25">
        <v>0.7715277777777777</v>
      </c>
      <c r="F28" s="25">
        <v>0.70833333333333337</v>
      </c>
      <c r="G28" s="24"/>
      <c r="H28" s="25">
        <v>0.80208333333333337</v>
      </c>
      <c r="I28" s="25">
        <v>0.77013888888888893</v>
      </c>
      <c r="J28" s="25">
        <v>0.77013888888888893</v>
      </c>
      <c r="K28" s="25">
        <v>0.75138888888888899</v>
      </c>
      <c r="L28" s="33">
        <v>0.77638888888888891</v>
      </c>
      <c r="M28" s="25">
        <v>0.77013888888888893</v>
      </c>
      <c r="N28" s="147" t="s">
        <v>35</v>
      </c>
      <c r="O28" s="147">
        <v>3</v>
      </c>
      <c r="P28" s="147" t="s">
        <v>33</v>
      </c>
      <c r="Q28" s="145"/>
    </row>
    <row r="29" spans="1:17" ht="13.5" customHeight="1" x14ac:dyDescent="0.2">
      <c r="A29" s="146"/>
      <c r="B29" s="29">
        <v>2.2916666666666669E-2</v>
      </c>
      <c r="C29" s="27">
        <v>2.2916666666666669E-2</v>
      </c>
      <c r="D29" s="27">
        <v>2.2916666666666669E-2</v>
      </c>
      <c r="E29" s="27">
        <v>2.2916666666666669E-2</v>
      </c>
      <c r="F29" s="27">
        <v>0.12430555555555556</v>
      </c>
      <c r="G29" s="30"/>
      <c r="H29" s="27">
        <v>1.0416666666666666E-2</v>
      </c>
      <c r="I29" s="27">
        <v>2.361111111111111E-2</v>
      </c>
      <c r="J29" s="27">
        <v>2.361111111111111E-2</v>
      </c>
      <c r="K29" s="27">
        <v>4.3055555555555562E-2</v>
      </c>
      <c r="L29" s="36">
        <v>1.5972222222222224E-2</v>
      </c>
      <c r="M29" s="27">
        <v>2.0833333333333332E-2</v>
      </c>
      <c r="N29" s="147"/>
      <c r="O29" s="147"/>
      <c r="P29" s="147"/>
      <c r="Q29" s="145"/>
    </row>
    <row r="30" spans="1:17" ht="13.5" customHeight="1" x14ac:dyDescent="0.2">
      <c r="A30" s="146">
        <v>14</v>
      </c>
      <c r="B30" s="31">
        <v>0.76666666666666661</v>
      </c>
      <c r="C30" s="25">
        <v>0.76666666666666661</v>
      </c>
      <c r="D30" s="25">
        <v>0.76736111111111116</v>
      </c>
      <c r="E30" s="25">
        <v>0.76736111111111116</v>
      </c>
      <c r="F30" s="25">
        <v>0.70833333333333337</v>
      </c>
      <c r="G30" s="24"/>
      <c r="H30" s="25">
        <v>0.79166666666666663</v>
      </c>
      <c r="I30" s="25">
        <v>0.76666666666666661</v>
      </c>
      <c r="J30" s="25">
        <v>0.76666666666666661</v>
      </c>
      <c r="K30" s="25">
        <v>0.74652777777777779</v>
      </c>
      <c r="L30" s="72">
        <v>0.7729166666666667</v>
      </c>
      <c r="M30" s="25">
        <v>0.77013888888888893</v>
      </c>
      <c r="N30" s="147" t="s">
        <v>35</v>
      </c>
      <c r="O30" s="147">
        <v>3</v>
      </c>
      <c r="P30" s="147" t="s">
        <v>33</v>
      </c>
      <c r="Q30" s="145"/>
    </row>
    <row r="31" spans="1:17" ht="13.5" customHeight="1" x14ac:dyDescent="0.2">
      <c r="A31" s="146"/>
      <c r="B31" s="40">
        <v>2.6388888888888889E-2</v>
      </c>
      <c r="C31" s="27">
        <v>2.6388888888888889E-2</v>
      </c>
      <c r="D31" s="27">
        <v>2.6388888888888889E-2</v>
      </c>
      <c r="E31" s="27">
        <v>2.6388888888888889E-2</v>
      </c>
      <c r="F31" s="27">
        <v>0.12430555555555556</v>
      </c>
      <c r="G31" s="30"/>
      <c r="H31" s="27">
        <v>1.1111111111111112E-2</v>
      </c>
      <c r="I31" s="27">
        <v>2.7083333333333334E-2</v>
      </c>
      <c r="J31" s="27">
        <v>2.7083333333333334E-2</v>
      </c>
      <c r="K31" s="27">
        <v>4.6527777777777779E-2</v>
      </c>
      <c r="L31" s="33">
        <v>2.013888888888889E-2</v>
      </c>
      <c r="M31" s="27">
        <v>2.0833333333333332E-2</v>
      </c>
      <c r="N31" s="147"/>
      <c r="O31" s="147"/>
      <c r="P31" s="147"/>
      <c r="Q31" s="145"/>
    </row>
    <row r="32" spans="1:17" ht="13.5" customHeight="1" x14ac:dyDescent="0.2">
      <c r="A32" s="146">
        <v>15</v>
      </c>
      <c r="B32" s="31">
        <v>0.7631944444444444</v>
      </c>
      <c r="C32" s="25">
        <v>0.7631944444444444</v>
      </c>
      <c r="D32" s="25">
        <v>0.7631944444444444</v>
      </c>
      <c r="E32" s="25">
        <v>0.7631944444444444</v>
      </c>
      <c r="F32" s="25">
        <v>0.70833333333333337</v>
      </c>
      <c r="G32" s="24"/>
      <c r="H32" s="25">
        <v>0.92708333333333337</v>
      </c>
      <c r="I32" s="25">
        <v>0.76250000000000007</v>
      </c>
      <c r="J32" s="25">
        <v>0.76250000000000007</v>
      </c>
      <c r="K32" s="25">
        <v>0.76874999999999993</v>
      </c>
      <c r="L32" s="33">
        <v>0.7680555555555556</v>
      </c>
      <c r="M32" s="25">
        <v>0.90902777777777777</v>
      </c>
      <c r="N32" s="147" t="s">
        <v>61</v>
      </c>
      <c r="O32" s="147">
        <v>2</v>
      </c>
      <c r="P32" s="147" t="s">
        <v>33</v>
      </c>
      <c r="Q32" s="145" t="s">
        <v>62</v>
      </c>
    </row>
    <row r="33" spans="1:20" ht="13.5" customHeight="1" x14ac:dyDescent="0.2">
      <c r="A33" s="146"/>
      <c r="B33" s="29">
        <v>3.0555555555555555E-2</v>
      </c>
      <c r="C33" s="27">
        <v>3.0555555555555555E-2</v>
      </c>
      <c r="D33" s="27">
        <v>2.9861111111111113E-2</v>
      </c>
      <c r="E33" s="27">
        <v>3.0555555555555555E-2</v>
      </c>
      <c r="F33" s="27">
        <v>0.12430555555555556</v>
      </c>
      <c r="G33" s="30"/>
      <c r="H33" s="27">
        <v>1.0416666666666666E-2</v>
      </c>
      <c r="I33" s="27">
        <v>3.125E-2</v>
      </c>
      <c r="J33" s="27">
        <v>3.125E-2</v>
      </c>
      <c r="K33" s="27">
        <v>4.9305555555555554E-2</v>
      </c>
      <c r="L33" s="36">
        <v>2.4305555555555556E-2</v>
      </c>
      <c r="M33" s="27">
        <v>3.4722222222222224E-2</v>
      </c>
      <c r="N33" s="147"/>
      <c r="O33" s="147"/>
      <c r="P33" s="147"/>
      <c r="Q33" s="145"/>
    </row>
    <row r="34" spans="1:20" ht="13.5" customHeight="1" x14ac:dyDescent="0.2">
      <c r="A34" s="146">
        <v>16</v>
      </c>
      <c r="B34" s="24"/>
      <c r="C34" s="24"/>
      <c r="D34" s="24"/>
      <c r="E34" s="24"/>
      <c r="F34" s="25">
        <v>0.70833333333333337</v>
      </c>
      <c r="G34" s="24"/>
      <c r="H34" s="24"/>
      <c r="I34" s="24"/>
      <c r="J34" s="24"/>
      <c r="K34" s="25">
        <v>0.7402777777777777</v>
      </c>
      <c r="L34" s="24"/>
      <c r="M34" s="24"/>
      <c r="N34" s="147" t="s">
        <v>35</v>
      </c>
      <c r="O34" s="147">
        <v>3</v>
      </c>
      <c r="P34" s="147" t="s">
        <v>33</v>
      </c>
      <c r="Q34" s="145" t="s">
        <v>63</v>
      </c>
      <c r="T34">
        <v>1818</v>
      </c>
    </row>
    <row r="35" spans="1:20" ht="13.5" customHeight="1" x14ac:dyDescent="0.2">
      <c r="A35" s="146"/>
      <c r="B35" s="30"/>
      <c r="C35" s="30"/>
      <c r="D35" s="30"/>
      <c r="E35" s="30"/>
      <c r="F35" s="27">
        <v>0.12430555555555556</v>
      </c>
      <c r="G35" s="30"/>
      <c r="H35" s="30"/>
      <c r="I35" s="30"/>
      <c r="J35" s="30"/>
      <c r="K35" s="27">
        <v>5.2777777777777778E-2</v>
      </c>
      <c r="L35" s="30"/>
      <c r="M35" s="30"/>
      <c r="N35" s="147"/>
      <c r="O35" s="147"/>
      <c r="P35" s="147"/>
      <c r="Q35" s="145"/>
    </row>
    <row r="36" spans="1:20" ht="13.5" customHeight="1" x14ac:dyDescent="0.2">
      <c r="A36" s="146">
        <v>17</v>
      </c>
      <c r="B36" s="24"/>
      <c r="C36" s="24"/>
      <c r="D36" s="24"/>
      <c r="E36" s="24"/>
      <c r="F36" s="37">
        <v>0.70833333333333337</v>
      </c>
      <c r="G36" s="24"/>
      <c r="H36" s="24"/>
      <c r="I36" s="24"/>
      <c r="J36" s="24"/>
      <c r="K36" s="25">
        <v>0.7368055555555556</v>
      </c>
      <c r="L36" s="24"/>
      <c r="M36" s="24"/>
      <c r="N36" s="147" t="s">
        <v>35</v>
      </c>
      <c r="O36" s="144">
        <v>3</v>
      </c>
      <c r="P36" s="147" t="s">
        <v>33</v>
      </c>
      <c r="Q36" s="145" t="s">
        <v>63</v>
      </c>
    </row>
    <row r="37" spans="1:20" ht="13.5" customHeight="1" x14ac:dyDescent="0.2">
      <c r="A37" s="146"/>
      <c r="B37" s="30"/>
      <c r="C37" s="30"/>
      <c r="D37" s="30"/>
      <c r="E37" s="30"/>
      <c r="F37" s="27">
        <v>0.12430555555555556</v>
      </c>
      <c r="G37" s="30"/>
      <c r="H37" s="30"/>
      <c r="I37" s="30"/>
      <c r="J37" s="30"/>
      <c r="K37" s="27">
        <v>5.6250000000000001E-2</v>
      </c>
      <c r="L37" s="30"/>
      <c r="M37" s="30"/>
      <c r="N37" s="147"/>
      <c r="O37" s="147"/>
      <c r="P37" s="147"/>
      <c r="Q37" s="145"/>
    </row>
    <row r="38" spans="1:20" ht="13.5" customHeight="1" x14ac:dyDescent="0.2">
      <c r="A38" s="146">
        <v>18</v>
      </c>
      <c r="B38" s="24"/>
      <c r="C38" s="24"/>
      <c r="D38" s="24"/>
      <c r="E38" s="24"/>
      <c r="F38" s="37">
        <v>0.70833333333333337</v>
      </c>
      <c r="G38" s="24"/>
      <c r="H38" s="24"/>
      <c r="I38" s="24"/>
      <c r="J38" s="24"/>
      <c r="K38" s="25">
        <v>0.73333333333333339</v>
      </c>
      <c r="L38" s="24"/>
      <c r="M38" s="24"/>
      <c r="N38" s="147" t="s">
        <v>35</v>
      </c>
      <c r="O38" s="147">
        <v>3</v>
      </c>
      <c r="P38" s="147" t="s">
        <v>33</v>
      </c>
      <c r="Q38" s="145" t="s">
        <v>63</v>
      </c>
    </row>
    <row r="39" spans="1:20" ht="13.5" customHeight="1" x14ac:dyDescent="0.2">
      <c r="A39" s="146"/>
      <c r="B39" s="30"/>
      <c r="C39" s="30"/>
      <c r="D39" s="30"/>
      <c r="E39" s="30"/>
      <c r="F39" s="27">
        <v>0.12430555555555556</v>
      </c>
      <c r="G39" s="30"/>
      <c r="H39" s="30"/>
      <c r="I39" s="30"/>
      <c r="J39" s="30"/>
      <c r="K39" s="27">
        <v>5.9027777777777783E-2</v>
      </c>
      <c r="L39" s="30"/>
      <c r="M39" s="30"/>
      <c r="N39" s="147"/>
      <c r="O39" s="147"/>
      <c r="P39" s="147"/>
      <c r="Q39" s="145"/>
    </row>
    <row r="40" spans="1:20" ht="13.5" customHeight="1" x14ac:dyDescent="0.2">
      <c r="A40" s="146">
        <v>19</v>
      </c>
      <c r="B40" s="31">
        <v>0.74791666666666667</v>
      </c>
      <c r="C40" s="25">
        <v>0.74791666666666667</v>
      </c>
      <c r="D40" s="25">
        <v>0.74791666666666667</v>
      </c>
      <c r="E40" s="25">
        <v>0.74722222222222223</v>
      </c>
      <c r="F40" s="37">
        <v>0.70833333333333337</v>
      </c>
      <c r="G40" s="24"/>
      <c r="H40" s="30"/>
      <c r="I40" s="25">
        <v>0.74652777777777779</v>
      </c>
      <c r="J40" s="25">
        <v>0.74652777777777779</v>
      </c>
      <c r="K40" s="25">
        <v>0.72986111111111107</v>
      </c>
      <c r="L40" s="30"/>
      <c r="M40" s="30"/>
      <c r="N40" s="147" t="s">
        <v>35</v>
      </c>
      <c r="O40" s="144"/>
      <c r="P40" s="147"/>
      <c r="Q40" s="145"/>
    </row>
    <row r="41" spans="1:20" ht="13.5" customHeight="1" x14ac:dyDescent="0.2">
      <c r="A41" s="146"/>
      <c r="B41" s="29">
        <v>4.4444444444444446E-2</v>
      </c>
      <c r="C41" s="27">
        <v>4.4444444444444446E-2</v>
      </c>
      <c r="D41" s="27">
        <v>4.4444444444444446E-2</v>
      </c>
      <c r="E41" s="27">
        <v>4.4444444444444446E-2</v>
      </c>
      <c r="F41" s="27">
        <v>0.12430555555555556</v>
      </c>
      <c r="G41" s="30"/>
      <c r="H41" s="30"/>
      <c r="I41" s="27">
        <v>4.5138888888888888E-2</v>
      </c>
      <c r="J41" s="27">
        <v>4.5138888888888888E-2</v>
      </c>
      <c r="K41" s="27">
        <v>6.25E-2</v>
      </c>
      <c r="L41" s="30"/>
      <c r="M41" s="30"/>
      <c r="N41" s="147"/>
      <c r="O41" s="153"/>
      <c r="P41" s="153"/>
      <c r="Q41" s="145"/>
    </row>
    <row r="42" spans="1:20" ht="13.5" customHeight="1" x14ac:dyDescent="0.2">
      <c r="A42" s="146">
        <v>20</v>
      </c>
      <c r="B42" s="31">
        <v>0.74444444444444446</v>
      </c>
      <c r="C42" s="25">
        <v>0.74375000000000002</v>
      </c>
      <c r="D42" s="25">
        <v>0.74375000000000002</v>
      </c>
      <c r="E42" s="25">
        <v>0.74375000000000002</v>
      </c>
      <c r="F42" s="25">
        <v>0.70833333333333337</v>
      </c>
      <c r="G42" s="24"/>
      <c r="H42" s="30"/>
      <c r="I42" s="25">
        <v>0.78472222222222221</v>
      </c>
      <c r="J42" s="25">
        <v>0.78472222222222221</v>
      </c>
      <c r="K42" s="25">
        <v>0.72638888888888886</v>
      </c>
      <c r="L42" s="33">
        <v>0.78749999999999998</v>
      </c>
      <c r="M42" s="30"/>
      <c r="N42" s="147" t="s">
        <v>35</v>
      </c>
      <c r="O42" s="147">
        <v>3</v>
      </c>
      <c r="P42" s="147" t="s">
        <v>65</v>
      </c>
      <c r="Q42" s="145" t="s">
        <v>64</v>
      </c>
    </row>
    <row r="43" spans="1:20" ht="13.5" customHeight="1" x14ac:dyDescent="0.2">
      <c r="A43" s="146"/>
      <c r="B43" s="29">
        <v>4.7222222222222221E-2</v>
      </c>
      <c r="C43" s="27">
        <v>4.7222222222222221E-2</v>
      </c>
      <c r="D43" s="27">
        <v>4.7222222222222221E-2</v>
      </c>
      <c r="E43" s="27">
        <v>4.7222222222222221E-2</v>
      </c>
      <c r="F43" s="27">
        <v>0.12430555555555556</v>
      </c>
      <c r="G43" s="30"/>
      <c r="H43" s="30"/>
      <c r="I43" s="27">
        <v>4.8611111111111112E-2</v>
      </c>
      <c r="J43" s="27">
        <v>4.5138888888888888E-2</v>
      </c>
      <c r="K43" s="27">
        <v>6.5277777777777782E-2</v>
      </c>
      <c r="L43" s="36">
        <v>4.1666666666666664E-2</v>
      </c>
      <c r="M43" s="30"/>
      <c r="N43" s="147"/>
      <c r="O43" s="153"/>
      <c r="P43" s="153"/>
      <c r="Q43" s="145"/>
    </row>
    <row r="44" spans="1:20" ht="13.5" customHeight="1" x14ac:dyDescent="0.2">
      <c r="A44" s="146">
        <v>21</v>
      </c>
      <c r="B44" s="25">
        <v>0.7402777777777777</v>
      </c>
      <c r="C44" s="25">
        <v>0.7402777777777777</v>
      </c>
      <c r="D44" s="25">
        <v>0.7402777777777777</v>
      </c>
      <c r="E44" s="25">
        <v>0.7402777777777777</v>
      </c>
      <c r="F44" s="25">
        <v>0.70833333333333337</v>
      </c>
      <c r="G44" s="24"/>
      <c r="H44" s="30"/>
      <c r="I44" s="25">
        <v>0.73888888888888893</v>
      </c>
      <c r="J44" s="25">
        <v>0.73888888888888893</v>
      </c>
      <c r="K44" s="25">
        <v>0.72291666666666676</v>
      </c>
      <c r="L44" s="33">
        <v>0.77500000000000002</v>
      </c>
      <c r="M44" s="30"/>
      <c r="N44" s="147" t="s">
        <v>35</v>
      </c>
      <c r="O44" s="147">
        <v>2</v>
      </c>
      <c r="P44" s="147" t="s">
        <v>65</v>
      </c>
      <c r="Q44" s="145" t="s">
        <v>64</v>
      </c>
    </row>
    <row r="45" spans="1:20" ht="13.5" customHeight="1" x14ac:dyDescent="0.2">
      <c r="A45" s="146"/>
      <c r="B45" s="29">
        <v>5.1388888888888894E-2</v>
      </c>
      <c r="C45" s="27">
        <v>5.1388888888888894E-2</v>
      </c>
      <c r="D45" s="27">
        <v>5.0694444444444452E-2</v>
      </c>
      <c r="E45" s="27">
        <v>5.0694444444444452E-2</v>
      </c>
      <c r="F45" s="27">
        <v>0.12430555555555556</v>
      </c>
      <c r="G45" s="30"/>
      <c r="H45" s="30"/>
      <c r="I45" s="27">
        <v>5.1388888888888894E-2</v>
      </c>
      <c r="J45" s="27">
        <v>5.1388888888888894E-2</v>
      </c>
      <c r="K45" s="27">
        <v>6.8749999999999992E-2</v>
      </c>
      <c r="L45" s="36">
        <v>4.5138888888888888E-2</v>
      </c>
      <c r="M45" s="30"/>
      <c r="N45" s="147"/>
      <c r="O45" s="147"/>
      <c r="P45" s="153"/>
      <c r="Q45" s="145"/>
    </row>
    <row r="46" spans="1:20" ht="13.5" customHeight="1" x14ac:dyDescent="0.2">
      <c r="A46" s="146">
        <v>22</v>
      </c>
      <c r="B46" s="31">
        <v>0.7368055555555556</v>
      </c>
      <c r="C46" s="25">
        <v>0.7368055555555556</v>
      </c>
      <c r="D46" s="25">
        <v>0.7368055555555556</v>
      </c>
      <c r="E46" s="25">
        <v>0.7368055555555556</v>
      </c>
      <c r="F46" s="25">
        <v>0.70833333333333337</v>
      </c>
      <c r="G46" s="24"/>
      <c r="H46" s="30"/>
      <c r="I46" s="25">
        <v>0.73541666666666661</v>
      </c>
      <c r="J46" s="25">
        <v>0.73541666666666661</v>
      </c>
      <c r="K46" s="25">
        <v>0.71944444444444444</v>
      </c>
      <c r="L46" s="33">
        <v>0.7402777777777777</v>
      </c>
      <c r="M46" s="30"/>
      <c r="N46" s="147" t="s">
        <v>35</v>
      </c>
      <c r="O46" s="147">
        <v>2</v>
      </c>
      <c r="P46" s="147" t="s">
        <v>65</v>
      </c>
      <c r="Q46" s="145" t="s">
        <v>66</v>
      </c>
    </row>
    <row r="47" spans="1:20" ht="13.5" customHeight="1" x14ac:dyDescent="0.2">
      <c r="A47" s="146"/>
      <c r="B47" s="29">
        <v>5.4166666666666669E-2</v>
      </c>
      <c r="C47" s="27">
        <v>5.4166666666666669E-2</v>
      </c>
      <c r="D47" s="27">
        <v>5.4166666666666669E-2</v>
      </c>
      <c r="E47" s="27">
        <v>5.4166666666666669E-2</v>
      </c>
      <c r="F47" s="27">
        <v>0.12430555555555556</v>
      </c>
      <c r="G47" s="30"/>
      <c r="H47" s="30"/>
      <c r="I47" s="27">
        <v>5.486111111111111E-2</v>
      </c>
      <c r="J47" s="27">
        <v>5.486111111111111E-2</v>
      </c>
      <c r="K47" s="27">
        <v>7.2222222222222229E-2</v>
      </c>
      <c r="L47" s="36">
        <v>4.8611111111111112E-2</v>
      </c>
      <c r="M47" s="30"/>
      <c r="N47" s="147"/>
      <c r="O47" s="147"/>
      <c r="P47" s="153"/>
      <c r="Q47" s="145"/>
    </row>
    <row r="48" spans="1:20" ht="13.5" customHeight="1" x14ac:dyDescent="0.2">
      <c r="A48" s="146">
        <v>23</v>
      </c>
      <c r="B48" s="31">
        <v>0.73333333333333339</v>
      </c>
      <c r="C48" s="25">
        <v>0.73333333333333339</v>
      </c>
      <c r="D48" s="25">
        <v>0.73263888888888884</v>
      </c>
      <c r="E48" s="25">
        <v>0.74444444444444446</v>
      </c>
      <c r="F48" s="25">
        <v>0.70833333333333337</v>
      </c>
      <c r="G48" s="24"/>
      <c r="H48" s="30"/>
      <c r="I48" s="25">
        <v>0.7319444444444444</v>
      </c>
      <c r="J48" s="25">
        <v>0.7319444444444444</v>
      </c>
      <c r="K48" s="25">
        <v>0.71597222222222223</v>
      </c>
      <c r="L48" s="33">
        <v>0.7368055555555556</v>
      </c>
      <c r="M48" s="30"/>
      <c r="N48" s="147" t="s">
        <v>35</v>
      </c>
      <c r="O48" s="147">
        <v>3</v>
      </c>
      <c r="P48" s="147" t="s">
        <v>40</v>
      </c>
      <c r="Q48" s="145" t="s">
        <v>67</v>
      </c>
    </row>
    <row r="49" spans="1:17" ht="46.5" customHeight="1" x14ac:dyDescent="0.2">
      <c r="A49" s="146"/>
      <c r="B49" s="29">
        <v>5.7638888888888885E-2</v>
      </c>
      <c r="C49" s="29">
        <v>5.7638888888888885E-2</v>
      </c>
      <c r="D49" s="29">
        <v>5.6944444444444443E-2</v>
      </c>
      <c r="E49" s="27">
        <v>5.6944444444444443E-2</v>
      </c>
      <c r="F49" s="27">
        <v>0.12430555555555556</v>
      </c>
      <c r="G49" s="30"/>
      <c r="H49" s="30"/>
      <c r="I49" s="27">
        <v>5.7638888888888885E-2</v>
      </c>
      <c r="J49" s="27">
        <v>5.7638888888888885E-2</v>
      </c>
      <c r="K49" s="27">
        <v>7.4999999999999997E-2</v>
      </c>
      <c r="L49" s="73">
        <v>5.1388888888888894E-2</v>
      </c>
      <c r="M49" s="30"/>
      <c r="N49" s="147"/>
      <c r="O49" s="147"/>
      <c r="P49" s="153"/>
      <c r="Q49" s="145"/>
    </row>
    <row r="50" spans="1:17" ht="13.5" customHeight="1" x14ac:dyDescent="0.2">
      <c r="A50" s="146">
        <v>24</v>
      </c>
      <c r="B50" s="25">
        <v>0.72986111111111107</v>
      </c>
      <c r="C50" s="25">
        <v>0.72986111111111107</v>
      </c>
      <c r="D50" s="25">
        <v>0.72916666666666663</v>
      </c>
      <c r="E50" s="25">
        <v>0.72916666666666663</v>
      </c>
      <c r="F50" s="25">
        <v>0.70833333333333337</v>
      </c>
      <c r="G50" s="24"/>
      <c r="H50" s="30"/>
      <c r="I50" s="25">
        <v>0.72152777777777777</v>
      </c>
      <c r="J50" s="25">
        <v>0.72152777777777777</v>
      </c>
      <c r="K50" s="25">
        <v>0.71250000000000002</v>
      </c>
      <c r="L50" s="25">
        <v>0.73333333333333339</v>
      </c>
      <c r="M50" s="30"/>
      <c r="N50" s="147" t="s">
        <v>35</v>
      </c>
      <c r="O50" s="147">
        <v>3</v>
      </c>
      <c r="P50" s="147" t="s">
        <v>40</v>
      </c>
      <c r="Q50" s="145"/>
    </row>
    <row r="51" spans="1:17" ht="13.5" customHeight="1" x14ac:dyDescent="0.2">
      <c r="A51" s="146"/>
      <c r="B51" s="27">
        <v>6.0416666666666667E-2</v>
      </c>
      <c r="C51" s="27">
        <v>6.0416666666666667E-2</v>
      </c>
      <c r="D51" s="27">
        <v>6.0416666666666667E-2</v>
      </c>
      <c r="E51" s="27">
        <v>6.0416666666666667E-2</v>
      </c>
      <c r="F51" s="27">
        <v>0.12430555555555556</v>
      </c>
      <c r="G51" s="30"/>
      <c r="H51" s="30"/>
      <c r="I51" s="27">
        <v>6.1111111111111116E-2</v>
      </c>
      <c r="J51" s="27">
        <v>6.1111111111111116E-2</v>
      </c>
      <c r="K51" s="27">
        <v>7.7777777777777779E-2</v>
      </c>
      <c r="L51" s="27">
        <v>5.486111111111111E-2</v>
      </c>
      <c r="M51" s="30"/>
      <c r="N51" s="147"/>
      <c r="O51" s="147"/>
      <c r="P51" s="153"/>
      <c r="Q51" s="145"/>
    </row>
    <row r="52" spans="1:17" ht="13.5" customHeight="1" x14ac:dyDescent="0.2">
      <c r="A52" s="146">
        <v>25</v>
      </c>
      <c r="B52" s="31">
        <v>0.72638888888888886</v>
      </c>
      <c r="C52" s="25">
        <v>0.72638888888888886</v>
      </c>
      <c r="D52" s="25">
        <v>0.72569444444444453</v>
      </c>
      <c r="E52" s="25">
        <v>0.72569444444444453</v>
      </c>
      <c r="F52" s="25">
        <v>0.70833333333333337</v>
      </c>
      <c r="G52" s="24"/>
      <c r="H52" s="30"/>
      <c r="I52" s="25">
        <v>0.72499999999999998</v>
      </c>
      <c r="J52" s="25">
        <v>0.72499999999999998</v>
      </c>
      <c r="K52" s="25">
        <v>0.7090277777777777</v>
      </c>
      <c r="L52" s="25">
        <v>0.72986111111111107</v>
      </c>
      <c r="M52" s="30"/>
      <c r="N52" s="147" t="s">
        <v>35</v>
      </c>
      <c r="O52" s="147">
        <v>3</v>
      </c>
      <c r="P52" s="147" t="s">
        <v>40</v>
      </c>
      <c r="Q52" s="145"/>
    </row>
    <row r="53" spans="1:17" ht="13.5" customHeight="1" x14ac:dyDescent="0.2">
      <c r="A53" s="146"/>
      <c r="B53" s="29">
        <v>6.3888888888888884E-2</v>
      </c>
      <c r="C53" s="27">
        <v>6.3888888888888884E-2</v>
      </c>
      <c r="D53" s="27">
        <v>6.3194444444444442E-2</v>
      </c>
      <c r="E53" s="27">
        <v>6.3194444444444442E-2</v>
      </c>
      <c r="F53" s="27">
        <v>0.12430555555555556</v>
      </c>
      <c r="G53" s="30"/>
      <c r="H53" s="30"/>
      <c r="I53" s="27">
        <v>6.3888888888888884E-2</v>
      </c>
      <c r="J53" s="27">
        <v>6.3888888888888884E-2</v>
      </c>
      <c r="K53" s="27">
        <v>8.0555555555555561E-2</v>
      </c>
      <c r="L53" s="27">
        <v>5.7638888888888885E-2</v>
      </c>
      <c r="M53" s="30"/>
      <c r="N53" s="147"/>
      <c r="O53" s="147"/>
      <c r="P53" s="153"/>
      <c r="Q53" s="145"/>
    </row>
    <row r="54" spans="1:17" ht="13.5" customHeight="1" x14ac:dyDescent="0.2">
      <c r="A54" s="146">
        <v>26</v>
      </c>
      <c r="B54" s="31">
        <v>0.72291666666666676</v>
      </c>
      <c r="C54" s="25">
        <v>0.72291666666666676</v>
      </c>
      <c r="D54" s="25">
        <v>0.72291666666666676</v>
      </c>
      <c r="E54" s="25">
        <v>0.72291666666666676</v>
      </c>
      <c r="F54" s="25">
        <v>0.70833333333333337</v>
      </c>
      <c r="G54" s="24"/>
      <c r="H54" s="30"/>
      <c r="I54" s="25">
        <v>0.72152777777777777</v>
      </c>
      <c r="J54" s="25">
        <v>0.72152777777777777</v>
      </c>
      <c r="K54" s="25">
        <v>0.70624999999999993</v>
      </c>
      <c r="L54" s="33">
        <v>0.72638888888888886</v>
      </c>
      <c r="M54" s="30"/>
      <c r="N54" s="147" t="s">
        <v>70</v>
      </c>
      <c r="O54" s="147">
        <v>1</v>
      </c>
      <c r="P54" s="147" t="s">
        <v>40</v>
      </c>
      <c r="Q54" s="145"/>
    </row>
    <row r="55" spans="1:17" ht="13.5" customHeight="1" x14ac:dyDescent="0.2">
      <c r="A55" s="146"/>
      <c r="B55" s="29">
        <v>6.6666666666666666E-2</v>
      </c>
      <c r="C55" s="27">
        <v>6.6666666666666666E-2</v>
      </c>
      <c r="D55" s="27">
        <v>6.5972222222222224E-2</v>
      </c>
      <c r="E55" s="27">
        <v>6.6666666666666666E-2</v>
      </c>
      <c r="F55" s="27">
        <v>0.12430555555555556</v>
      </c>
      <c r="G55" s="30"/>
      <c r="H55" s="30"/>
      <c r="I55" s="27">
        <v>6.7361111111111108E-2</v>
      </c>
      <c r="J55" s="27">
        <v>6.7361111111111108E-2</v>
      </c>
      <c r="K55" s="27">
        <v>8.3333333333333329E-2</v>
      </c>
      <c r="L55" s="36">
        <v>6.1111111111111116E-2</v>
      </c>
      <c r="M55" s="30"/>
      <c r="N55" s="147"/>
      <c r="O55" s="147"/>
      <c r="P55" s="153"/>
      <c r="Q55" s="145"/>
    </row>
    <row r="56" spans="1:17" ht="13.5" customHeight="1" x14ac:dyDescent="0.2">
      <c r="A56" s="146">
        <v>27</v>
      </c>
      <c r="B56" s="25">
        <v>0.71944444444444444</v>
      </c>
      <c r="C56" s="25">
        <v>0.71944444444444444</v>
      </c>
      <c r="D56" s="25">
        <v>0.71944444444444444</v>
      </c>
      <c r="E56" s="25">
        <v>0.71944444444444444</v>
      </c>
      <c r="F56" s="25">
        <v>0.70833333333333337</v>
      </c>
      <c r="G56" s="24"/>
      <c r="H56" s="24"/>
      <c r="I56" s="25">
        <v>0.71805555555555556</v>
      </c>
      <c r="J56" s="25">
        <v>0.71805555555555556</v>
      </c>
      <c r="K56" s="25">
        <v>0.70277777777777783</v>
      </c>
      <c r="L56" s="33">
        <v>0.72291666666666676</v>
      </c>
      <c r="M56" s="24"/>
      <c r="N56" s="147" t="s">
        <v>47</v>
      </c>
      <c r="O56" s="147">
        <v>1</v>
      </c>
      <c r="P56" s="144" t="s">
        <v>50</v>
      </c>
      <c r="Q56" s="145"/>
    </row>
    <row r="57" spans="1:17" ht="13.5" customHeight="1" x14ac:dyDescent="0.2">
      <c r="A57" s="146"/>
      <c r="B57" s="27">
        <v>6.9444444444444434E-2</v>
      </c>
      <c r="C57" s="27">
        <v>6.9444444444444434E-2</v>
      </c>
      <c r="D57" s="27">
        <v>6.9444444444444434E-2</v>
      </c>
      <c r="E57" s="27">
        <v>6.9444444444444434E-2</v>
      </c>
      <c r="F57" s="27">
        <v>0.12083333333333333</v>
      </c>
      <c r="G57" s="30"/>
      <c r="H57" s="30"/>
      <c r="I57" s="27">
        <v>0.7368055555555556</v>
      </c>
      <c r="J57" s="27">
        <v>7.013888888888889E-2</v>
      </c>
      <c r="K57" s="27">
        <v>8.6111111111111124E-2</v>
      </c>
      <c r="L57" s="36">
        <v>6.3888888888888884E-2</v>
      </c>
      <c r="M57" s="30"/>
      <c r="N57" s="147"/>
      <c r="O57" s="147"/>
      <c r="P57" s="144"/>
      <c r="Q57" s="145"/>
    </row>
    <row r="58" spans="1:17" ht="13.5" customHeight="1" x14ac:dyDescent="0.2">
      <c r="A58" s="150">
        <v>28</v>
      </c>
      <c r="B58" s="31">
        <v>0.71527777777777779</v>
      </c>
      <c r="C58" s="31">
        <v>0.71527777777777779</v>
      </c>
      <c r="D58" s="25">
        <v>0.72013888888888899</v>
      </c>
      <c r="E58" s="25">
        <v>0.71597222222222223</v>
      </c>
      <c r="F58" s="25">
        <v>0.70833333333333337</v>
      </c>
      <c r="G58" s="24"/>
      <c r="H58" s="25">
        <v>0.73958333333333337</v>
      </c>
      <c r="I58" s="25">
        <v>0.71527777777777779</v>
      </c>
      <c r="J58" s="25">
        <v>0.71527777777777779</v>
      </c>
      <c r="K58" s="25">
        <v>0.69861111111111107</v>
      </c>
      <c r="L58" s="33">
        <v>0.71944444444444444</v>
      </c>
      <c r="M58" s="33">
        <v>0.71458333333333324</v>
      </c>
      <c r="N58" s="147" t="s">
        <v>61</v>
      </c>
      <c r="O58" s="147">
        <v>2</v>
      </c>
      <c r="P58" s="144" t="s">
        <v>50</v>
      </c>
      <c r="Q58" s="145"/>
    </row>
    <row r="59" spans="1:17" ht="13.5" customHeight="1" x14ac:dyDescent="0.2">
      <c r="A59" s="150"/>
      <c r="B59" s="29">
        <v>7.2222222222222229E-2</v>
      </c>
      <c r="C59" s="29">
        <v>7.2222222222222229E-2</v>
      </c>
      <c r="D59" s="27">
        <v>7.2222222222222229E-2</v>
      </c>
      <c r="E59" s="27">
        <v>7.2222222222222229E-2</v>
      </c>
      <c r="F59" s="27">
        <v>0.12083333333333333</v>
      </c>
      <c r="G59" s="30"/>
      <c r="H59" s="27">
        <v>0.88611111111111107</v>
      </c>
      <c r="I59" s="27">
        <v>7.2916666666666671E-2</v>
      </c>
      <c r="J59" s="27">
        <v>7.2916666666666671E-2</v>
      </c>
      <c r="K59" s="27">
        <v>8.8888888888888892E-2</v>
      </c>
      <c r="L59" s="36">
        <v>6.6666666666666666E-2</v>
      </c>
      <c r="M59" s="36">
        <v>0.90277777777777779</v>
      </c>
      <c r="N59" s="147"/>
      <c r="O59" s="147"/>
      <c r="P59" s="147"/>
      <c r="Q59" s="145"/>
    </row>
    <row r="60" spans="1:17" ht="13.5" customHeight="1" x14ac:dyDescent="0.2">
      <c r="A60" s="150">
        <v>29</v>
      </c>
      <c r="B60" s="31">
        <v>0.71250000000000002</v>
      </c>
      <c r="C60" s="31">
        <v>0.71180555555555547</v>
      </c>
      <c r="D60" s="31">
        <v>0.71250000000000002</v>
      </c>
      <c r="E60" s="31">
        <v>0.71250000000000002</v>
      </c>
      <c r="F60" s="25">
        <v>0.70833333333333337</v>
      </c>
      <c r="G60" s="24"/>
      <c r="H60" s="25">
        <v>0.72916666666666663</v>
      </c>
      <c r="I60" s="25">
        <v>0.71180555555555547</v>
      </c>
      <c r="J60" s="25">
        <v>0.71180555555555547</v>
      </c>
      <c r="K60" s="37">
        <v>0.6958333333333333</v>
      </c>
      <c r="L60" s="25">
        <v>0.71597222222222223</v>
      </c>
      <c r="M60" s="33">
        <v>0.71458333333333324</v>
      </c>
      <c r="N60" s="147" t="s">
        <v>33</v>
      </c>
      <c r="O60" s="147">
        <v>2</v>
      </c>
      <c r="P60" s="147" t="s">
        <v>50</v>
      </c>
      <c r="Q60" s="145" t="s">
        <v>71</v>
      </c>
    </row>
    <row r="61" spans="1:17" ht="13.5" customHeight="1" x14ac:dyDescent="0.2">
      <c r="A61" s="150"/>
      <c r="B61" s="29">
        <v>7.5694444444444439E-2</v>
      </c>
      <c r="C61" s="29">
        <v>7.5694444444444439E-2</v>
      </c>
      <c r="D61" s="29">
        <v>7.5694444444444439E-2</v>
      </c>
      <c r="E61" s="29">
        <v>7.5694444444444439E-2</v>
      </c>
      <c r="F61" s="27">
        <v>0.12430555555555556</v>
      </c>
      <c r="G61" s="30"/>
      <c r="H61" s="27">
        <v>0.9902777777777777</v>
      </c>
      <c r="I61" s="27">
        <v>7.5694444444444439E-2</v>
      </c>
      <c r="J61" s="27">
        <v>7.5694444444444439E-2</v>
      </c>
      <c r="K61" s="27">
        <v>9.2361111111111116E-2</v>
      </c>
      <c r="L61" s="27">
        <v>6.9444444444444434E-2</v>
      </c>
      <c r="M61" s="36">
        <v>0.98611111111111116</v>
      </c>
      <c r="N61" s="147"/>
      <c r="O61" s="147"/>
      <c r="P61" s="147"/>
      <c r="Q61" s="145"/>
    </row>
    <row r="62" spans="1:17" ht="13.5" customHeight="1" x14ac:dyDescent="0.2">
      <c r="A62" s="150">
        <v>30</v>
      </c>
      <c r="B62" s="25">
        <v>0.7090277777777777</v>
      </c>
      <c r="C62" s="25">
        <v>0.7090277777777777</v>
      </c>
      <c r="D62" s="25">
        <v>0.7090277777777777</v>
      </c>
      <c r="E62" s="25">
        <v>0.7090277777777777</v>
      </c>
      <c r="F62" s="25">
        <v>0.70833333333333337</v>
      </c>
      <c r="G62" s="24"/>
      <c r="H62" s="24"/>
      <c r="I62" s="25">
        <v>0.70833333333333337</v>
      </c>
      <c r="J62" s="25">
        <v>0.70833333333333337</v>
      </c>
      <c r="K62" s="25">
        <v>0.69236111111111109</v>
      </c>
      <c r="L62" s="33">
        <v>0.71319444444444446</v>
      </c>
      <c r="M62" s="33">
        <v>0.70763888888888893</v>
      </c>
      <c r="N62" s="147" t="s">
        <v>35</v>
      </c>
      <c r="O62" s="147">
        <v>3</v>
      </c>
      <c r="P62" s="147" t="s">
        <v>50</v>
      </c>
      <c r="Q62" s="145" t="s">
        <v>72</v>
      </c>
    </row>
    <row r="63" spans="1:17" ht="13.5" customHeight="1" x14ac:dyDescent="0.2">
      <c r="A63" s="150"/>
      <c r="B63" s="27">
        <v>7.7777777777777779E-2</v>
      </c>
      <c r="C63" s="27">
        <v>7.7777777777777779E-2</v>
      </c>
      <c r="D63" s="27">
        <v>7.7777777777777779E-2</v>
      </c>
      <c r="E63" s="27">
        <v>7.7777777777777779E-2</v>
      </c>
      <c r="F63" s="27">
        <v>0.12430555555555556</v>
      </c>
      <c r="G63" s="30"/>
      <c r="H63" s="30"/>
      <c r="I63" s="27">
        <v>7.8472222222222221E-2</v>
      </c>
      <c r="J63" s="27">
        <v>7.8472222222222221E-2</v>
      </c>
      <c r="K63" s="27">
        <v>9.4444444444444442E-2</v>
      </c>
      <c r="L63" s="36">
        <v>0.88055555555555554</v>
      </c>
      <c r="M63" s="36">
        <v>8.3333333333333329E-2</v>
      </c>
      <c r="N63" s="147"/>
      <c r="O63" s="147"/>
      <c r="P63" s="147"/>
      <c r="Q63" s="145"/>
    </row>
    <row r="64" spans="1:17" ht="13.5" customHeight="1" x14ac:dyDescent="0.2">
      <c r="A64" s="150">
        <v>31</v>
      </c>
      <c r="B64" s="25">
        <v>0.7055555555555556</v>
      </c>
      <c r="C64" s="25">
        <v>0.7055555555555556</v>
      </c>
      <c r="D64" s="25">
        <v>0.7055555555555556</v>
      </c>
      <c r="E64" s="25">
        <v>0.7055555555555556</v>
      </c>
      <c r="F64" s="25">
        <v>0.70833333333333337</v>
      </c>
      <c r="G64" s="24"/>
      <c r="H64" s="25">
        <v>0.72916666666666663</v>
      </c>
      <c r="I64" s="25">
        <v>0.7055555555555556</v>
      </c>
      <c r="J64" s="25">
        <v>0.7055555555555556</v>
      </c>
      <c r="K64" s="37">
        <v>0.68958333333333333</v>
      </c>
      <c r="L64" s="33">
        <v>0.70972222222222225</v>
      </c>
      <c r="M64" s="33">
        <v>0.70138888888888884</v>
      </c>
      <c r="N64" s="147" t="s">
        <v>35</v>
      </c>
      <c r="O64" s="147">
        <v>3</v>
      </c>
      <c r="P64" s="147" t="s">
        <v>50</v>
      </c>
      <c r="Q64" s="145" t="s">
        <v>75</v>
      </c>
    </row>
    <row r="65" spans="1:17" ht="13.5" customHeight="1" x14ac:dyDescent="0.2">
      <c r="A65" s="150"/>
      <c r="B65" s="27">
        <v>8.1250000000000003E-2</v>
      </c>
      <c r="C65" s="27">
        <v>8.1250000000000003E-2</v>
      </c>
      <c r="D65" s="27">
        <v>8.1250000000000003E-2</v>
      </c>
      <c r="E65" s="27">
        <v>8.1250000000000003E-2</v>
      </c>
      <c r="F65" s="27">
        <v>0.2076388888888889</v>
      </c>
      <c r="G65" s="30"/>
      <c r="H65" s="27">
        <v>0.12013888888888889</v>
      </c>
      <c r="I65" s="27">
        <v>8.1250000000000003E-2</v>
      </c>
      <c r="J65" s="27">
        <v>8.1250000000000003E-2</v>
      </c>
      <c r="K65" s="27">
        <v>9.7222222222222224E-2</v>
      </c>
      <c r="L65" s="36">
        <v>0.87916666666666676</v>
      </c>
      <c r="M65" s="36">
        <v>8.3333333333333329E-2</v>
      </c>
      <c r="N65" s="147"/>
      <c r="O65" s="147"/>
      <c r="P65" s="147"/>
      <c r="Q65" s="145"/>
    </row>
    <row r="66" spans="1:17" ht="16.5" x14ac:dyDescent="0.2">
      <c r="A66" s="16" t="s">
        <v>22</v>
      </c>
      <c r="B66" s="17">
        <f t="shared" ref="B66:M66" si="0">INT(COUNT(B4:B65)/2)</f>
        <v>26</v>
      </c>
      <c r="C66" s="17">
        <f t="shared" si="0"/>
        <v>26</v>
      </c>
      <c r="D66" s="17">
        <f t="shared" si="0"/>
        <v>26</v>
      </c>
      <c r="E66" s="17">
        <f t="shared" si="0"/>
        <v>26</v>
      </c>
      <c r="F66" s="17">
        <f t="shared" si="0"/>
        <v>30</v>
      </c>
      <c r="G66" s="17">
        <f t="shared" si="0"/>
        <v>0</v>
      </c>
      <c r="H66" s="17">
        <f t="shared" si="0"/>
        <v>14</v>
      </c>
      <c r="I66" s="17">
        <f t="shared" si="0"/>
        <v>25</v>
      </c>
      <c r="J66" s="17">
        <f t="shared" si="0"/>
        <v>25</v>
      </c>
      <c r="K66" s="17">
        <f t="shared" si="0"/>
        <v>31</v>
      </c>
      <c r="L66" s="17">
        <f t="shared" si="0"/>
        <v>25</v>
      </c>
      <c r="M66" s="17">
        <f t="shared" si="0"/>
        <v>19</v>
      </c>
      <c r="N66" s="18"/>
      <c r="O66" s="18"/>
      <c r="P66" s="18"/>
      <c r="Q66" s="2" t="s">
        <v>25</v>
      </c>
    </row>
  </sheetData>
  <mergeCells count="160">
    <mergeCell ref="A62:A63"/>
    <mergeCell ref="N62:N63"/>
    <mergeCell ref="O62:O63"/>
    <mergeCell ref="P62:P63"/>
    <mergeCell ref="Q62:Q63"/>
    <mergeCell ref="A64:A65"/>
    <mergeCell ref="N64:N65"/>
    <mergeCell ref="O64:O65"/>
    <mergeCell ref="P64:P65"/>
    <mergeCell ref="Q64:Q65"/>
    <mergeCell ref="A58:A59"/>
    <mergeCell ref="N58:N59"/>
    <mergeCell ref="O58:O59"/>
    <mergeCell ref="P58:P59"/>
    <mergeCell ref="Q58:Q59"/>
    <mergeCell ref="A60:A61"/>
    <mergeCell ref="N60:N61"/>
    <mergeCell ref="O60:O61"/>
    <mergeCell ref="P60:P61"/>
    <mergeCell ref="Q60:Q61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Q4:Q5"/>
    <mergeCell ref="A6:A7"/>
    <mergeCell ref="N6:N7"/>
    <mergeCell ref="O6:O7"/>
    <mergeCell ref="P6:P7"/>
    <mergeCell ref="Q6:Q7"/>
    <mergeCell ref="A8:A9"/>
    <mergeCell ref="N8:N9"/>
    <mergeCell ref="O8:O9"/>
    <mergeCell ref="P8:P9"/>
    <mergeCell ref="Q8:Q9"/>
    <mergeCell ref="A1:G1"/>
    <mergeCell ref="N1:N2"/>
    <mergeCell ref="O1:O2"/>
    <mergeCell ref="P1:P2"/>
    <mergeCell ref="A2:G2"/>
    <mergeCell ref="A4:A5"/>
    <mergeCell ref="N4:N5"/>
    <mergeCell ref="O4:O5"/>
    <mergeCell ref="P4:P5"/>
  </mergeCells>
  <phoneticPr fontId="7"/>
  <pageMargins left="0.7" right="0.7" top="0.75" bottom="0.75" header="0.51180555555555496" footer="0.51180555555555496"/>
  <pageSetup paperSize="9" firstPageNumber="0" orientation="portrait" horizontalDpi="300" verticalDpi="300" r:id="rId1"/>
  <colBreaks count="1" manualBreakCount="1">
    <brk id="9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66"/>
  <sheetViews>
    <sheetView zoomScale="96" zoomScaleNormal="96" workbookViewId="0">
      <pane ySplit="3" topLeftCell="A31" activePane="bottomLeft" state="frozen"/>
      <selection pane="bottomLeft" activeCell="A3" sqref="A3"/>
    </sheetView>
  </sheetViews>
  <sheetFormatPr defaultColWidth="8.6328125" defaultRowHeight="13" x14ac:dyDescent="0.2"/>
  <cols>
    <col min="6" max="6" width="10.36328125" customWidth="1"/>
    <col min="14" max="14" width="11.6328125" customWidth="1"/>
    <col min="15" max="15" width="12.6328125" customWidth="1"/>
    <col min="16" max="16" width="10.453125" customWidth="1"/>
    <col min="17" max="17" width="43.453125" customWidth="1"/>
  </cols>
  <sheetData>
    <row r="1" spans="1:17" ht="13.5" customHeight="1" x14ac:dyDescent="0.2">
      <c r="A1" s="140" t="s">
        <v>221</v>
      </c>
      <c r="B1" s="140"/>
      <c r="C1" s="140"/>
      <c r="D1" s="140"/>
      <c r="E1" s="140"/>
      <c r="F1" s="140"/>
      <c r="G1" s="140"/>
      <c r="H1" s="1" t="s">
        <v>26</v>
      </c>
      <c r="I1" s="1"/>
      <c r="J1" s="1"/>
      <c r="K1" s="1"/>
      <c r="L1" s="1"/>
      <c r="M1" s="1"/>
      <c r="N1" s="141" t="s">
        <v>1</v>
      </c>
      <c r="O1" s="141" t="s">
        <v>2</v>
      </c>
      <c r="P1" s="141" t="s">
        <v>52</v>
      </c>
      <c r="Q1" s="2"/>
    </row>
    <row r="2" spans="1:17" ht="43.5" customHeight="1" x14ac:dyDescent="0.2">
      <c r="A2" s="142" t="s">
        <v>3</v>
      </c>
      <c r="B2" s="142"/>
      <c r="C2" s="142"/>
      <c r="D2" s="142"/>
      <c r="E2" s="142"/>
      <c r="F2" s="142"/>
      <c r="G2" s="142"/>
      <c r="H2" s="3"/>
      <c r="I2" s="3"/>
      <c r="J2" s="3"/>
      <c r="K2" s="3"/>
      <c r="L2" s="3"/>
      <c r="M2" s="3"/>
      <c r="N2" s="141"/>
      <c r="O2" s="141"/>
      <c r="P2" s="141"/>
      <c r="Q2" s="3"/>
    </row>
    <row r="3" spans="1:17" ht="26.5" thickBot="1" x14ac:dyDescent="0.25">
      <c r="A3" s="4" t="s">
        <v>4</v>
      </c>
      <c r="B3" s="19" t="s">
        <v>24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53</v>
      </c>
      <c r="K3" s="5" t="s">
        <v>14</v>
      </c>
      <c r="L3" s="5" t="s">
        <v>15</v>
      </c>
      <c r="M3" s="5" t="s">
        <v>16</v>
      </c>
      <c r="N3" s="6" t="s">
        <v>17</v>
      </c>
      <c r="O3" s="6" t="s">
        <v>18</v>
      </c>
      <c r="P3" s="6" t="s">
        <v>19</v>
      </c>
      <c r="Q3" s="6" t="s">
        <v>20</v>
      </c>
    </row>
    <row r="4" spans="1:17" ht="14.25" customHeight="1" thickTop="1" x14ac:dyDescent="0.2">
      <c r="A4" s="143">
        <v>1</v>
      </c>
      <c r="B4" s="41">
        <v>0.70277777777777783</v>
      </c>
      <c r="C4" s="42">
        <v>0.70277777777777783</v>
      </c>
      <c r="D4" s="42">
        <v>0.70277777777777783</v>
      </c>
      <c r="E4" s="42">
        <v>0.70277777777777783</v>
      </c>
      <c r="F4" s="42">
        <v>0.625</v>
      </c>
      <c r="G4" s="24"/>
      <c r="H4" s="22">
        <v>0.71875</v>
      </c>
      <c r="I4" s="22">
        <v>0.70208333333333339</v>
      </c>
      <c r="J4" s="22">
        <v>0.70208333333333339</v>
      </c>
      <c r="K4" s="22">
        <v>0.68611111111111101</v>
      </c>
      <c r="L4" s="22">
        <v>0.70624999999999993</v>
      </c>
      <c r="M4" s="22">
        <v>0.7006944444444444</v>
      </c>
      <c r="N4" s="144" t="s">
        <v>74</v>
      </c>
      <c r="O4" s="144">
        <v>3</v>
      </c>
      <c r="P4" s="144" t="s">
        <v>73</v>
      </c>
      <c r="Q4" s="145"/>
    </row>
    <row r="5" spans="1:17" ht="13.5" customHeight="1" thickBot="1" x14ac:dyDescent="0.25">
      <c r="A5" s="143"/>
      <c r="B5" s="43">
        <v>8.4027777777777771E-2</v>
      </c>
      <c r="C5" s="44">
        <v>8.4027777777777771E-2</v>
      </c>
      <c r="D5" s="44">
        <v>8.4027777777777771E-2</v>
      </c>
      <c r="E5" s="44">
        <v>8.4027777777777771E-2</v>
      </c>
      <c r="F5" s="44">
        <v>0.2076388888888889</v>
      </c>
      <c r="G5" s="30"/>
      <c r="H5" s="27">
        <v>7.3611111111111113E-2</v>
      </c>
      <c r="I5" s="27">
        <v>8.4027777777777771E-2</v>
      </c>
      <c r="J5" s="27">
        <v>8.4027777777777771E-2</v>
      </c>
      <c r="K5" s="27">
        <v>9.9999999999999992E-2</v>
      </c>
      <c r="L5" s="27">
        <v>7.7777777777777779E-2</v>
      </c>
      <c r="M5" s="27">
        <v>7.6388888888888895E-2</v>
      </c>
      <c r="N5" s="144"/>
      <c r="O5" s="144"/>
      <c r="P5" s="144"/>
      <c r="Q5" s="145"/>
    </row>
    <row r="6" spans="1:17" ht="13.5" customHeight="1" thickTop="1" x14ac:dyDescent="0.2">
      <c r="A6" s="146">
        <v>2</v>
      </c>
      <c r="B6" s="41">
        <v>0.6972222222222223</v>
      </c>
      <c r="C6" s="41">
        <v>0.6972222222222223</v>
      </c>
      <c r="D6" s="41">
        <v>0.6972222222222223</v>
      </c>
      <c r="E6" s="41">
        <v>0.6972222222222223</v>
      </c>
      <c r="F6" s="42">
        <v>0.625</v>
      </c>
      <c r="G6" s="24"/>
      <c r="H6" s="22">
        <v>0.71875</v>
      </c>
      <c r="I6" s="22">
        <v>0.69930555555555562</v>
      </c>
      <c r="J6" s="22">
        <v>0.69930555555555562</v>
      </c>
      <c r="K6" s="22">
        <v>0.68402777777777779</v>
      </c>
      <c r="L6" s="22">
        <v>0.70416666666666661</v>
      </c>
      <c r="M6" s="22">
        <v>0.7006944444444444</v>
      </c>
      <c r="N6" s="147" t="s">
        <v>35</v>
      </c>
      <c r="O6" s="144">
        <v>3</v>
      </c>
      <c r="P6" s="144" t="s">
        <v>50</v>
      </c>
      <c r="Q6" s="145"/>
    </row>
    <row r="7" spans="1:17" ht="13.5" customHeight="1" thickBot="1" x14ac:dyDescent="0.25">
      <c r="A7" s="146"/>
      <c r="B7" s="43">
        <v>8.6111111111111124E-2</v>
      </c>
      <c r="C7" s="43">
        <v>8.6111111111111124E-2</v>
      </c>
      <c r="D7" s="43">
        <v>8.6111111111111124E-2</v>
      </c>
      <c r="E7" s="43">
        <v>8.6111111111111124E-2</v>
      </c>
      <c r="F7" s="44">
        <v>0.2076388888888889</v>
      </c>
      <c r="G7" s="30"/>
      <c r="H7" s="27">
        <v>7.3611111111111113E-2</v>
      </c>
      <c r="I7" s="27">
        <v>8.6805555555555566E-2</v>
      </c>
      <c r="J7" s="27">
        <v>8.6805555555555566E-2</v>
      </c>
      <c r="K7" s="27">
        <v>0.10277777777777779</v>
      </c>
      <c r="L7" s="27">
        <v>8.1250000000000003E-2</v>
      </c>
      <c r="M7" s="27">
        <v>7.6388888888888895E-2</v>
      </c>
      <c r="N7" s="147"/>
      <c r="O7" s="147"/>
      <c r="P7" s="147"/>
      <c r="Q7" s="145"/>
    </row>
    <row r="8" spans="1:17" ht="13.5" customHeight="1" thickTop="1" x14ac:dyDescent="0.2">
      <c r="A8" s="146">
        <v>3</v>
      </c>
      <c r="B8" s="42">
        <v>0.70000000000000007</v>
      </c>
      <c r="C8" s="42">
        <v>0.70000000000000007</v>
      </c>
      <c r="D8" s="42">
        <v>0.70000000000000007</v>
      </c>
      <c r="E8" s="42">
        <v>0.70000000000000007</v>
      </c>
      <c r="F8" s="42">
        <v>0.625</v>
      </c>
      <c r="G8" s="24"/>
      <c r="H8" s="22">
        <v>0.71875</v>
      </c>
      <c r="I8" s="22">
        <v>0.6958333333333333</v>
      </c>
      <c r="J8" s="22">
        <v>0.6958333333333333</v>
      </c>
      <c r="K8" s="22">
        <v>0.68055555555555547</v>
      </c>
      <c r="L8" s="22">
        <v>0.70000000000000007</v>
      </c>
      <c r="M8" s="22">
        <v>0.69374999999999998</v>
      </c>
      <c r="N8" s="147" t="s">
        <v>61</v>
      </c>
      <c r="O8" s="144">
        <v>2</v>
      </c>
      <c r="P8" s="144" t="s">
        <v>33</v>
      </c>
      <c r="Q8" s="145"/>
    </row>
    <row r="9" spans="1:17" ht="13.5" customHeight="1" thickBot="1" x14ac:dyDescent="0.25">
      <c r="A9" s="146"/>
      <c r="B9" s="43">
        <v>8.8888888888888892E-2</v>
      </c>
      <c r="C9" s="44">
        <v>8.8888888888888892E-2</v>
      </c>
      <c r="D9" s="44">
        <v>8.8888888888888892E-2</v>
      </c>
      <c r="E9" s="44">
        <v>8.8888888888888892E-2</v>
      </c>
      <c r="F9" s="44">
        <v>0.2076388888888889</v>
      </c>
      <c r="G9" s="30"/>
      <c r="H9" s="27">
        <v>8.3333333333333329E-2</v>
      </c>
      <c r="I9" s="27">
        <v>8.8888888888888892E-2</v>
      </c>
      <c r="J9" s="27">
        <v>8.8888888888888892E-2</v>
      </c>
      <c r="K9" s="27">
        <v>0.10555555555555556</v>
      </c>
      <c r="L9" s="27">
        <v>8.4027777777777771E-2</v>
      </c>
      <c r="M9" s="27">
        <v>9.0277777777777776E-2</v>
      </c>
      <c r="N9" s="147"/>
      <c r="O9" s="147"/>
      <c r="P9" s="147"/>
      <c r="Q9" s="145"/>
    </row>
    <row r="10" spans="1:17" ht="13.5" customHeight="1" thickTop="1" x14ac:dyDescent="0.2">
      <c r="A10" s="146">
        <v>4</v>
      </c>
      <c r="B10" s="42">
        <v>0.69374999999999998</v>
      </c>
      <c r="C10" s="42">
        <v>0.69374999999999998</v>
      </c>
      <c r="D10" s="42">
        <v>0.69374999999999998</v>
      </c>
      <c r="E10" s="42">
        <v>0.69374999999999998</v>
      </c>
      <c r="F10" s="42">
        <v>0.625</v>
      </c>
      <c r="G10" s="24"/>
      <c r="H10" s="22">
        <v>0.71875</v>
      </c>
      <c r="I10" s="22">
        <v>0.69305555555555554</v>
      </c>
      <c r="J10" s="22">
        <v>0.69305555555555554</v>
      </c>
      <c r="K10" s="22">
        <v>0.67708333333333337</v>
      </c>
      <c r="L10" s="22">
        <v>0.6972222222222223</v>
      </c>
      <c r="M10" s="22">
        <v>0.69374999999999998</v>
      </c>
      <c r="N10" s="147" t="s">
        <v>35</v>
      </c>
      <c r="O10" s="144">
        <v>3</v>
      </c>
      <c r="P10" s="144" t="s">
        <v>33</v>
      </c>
      <c r="Q10" s="145"/>
    </row>
    <row r="11" spans="1:17" ht="13.5" customHeight="1" thickBot="1" x14ac:dyDescent="0.25">
      <c r="A11" s="146"/>
      <c r="B11" s="44">
        <v>9.1666666666666674E-2</v>
      </c>
      <c r="C11" s="44">
        <v>9.1666666666666674E-2</v>
      </c>
      <c r="D11" s="44">
        <v>9.1666666666666674E-2</v>
      </c>
      <c r="E11" s="44">
        <v>9.1666666666666674E-2</v>
      </c>
      <c r="F11" s="44">
        <v>0.2076388888888889</v>
      </c>
      <c r="G11" s="30"/>
      <c r="H11" s="27">
        <v>8.4027777777777771E-2</v>
      </c>
      <c r="I11" s="27">
        <v>9.2361111111111116E-2</v>
      </c>
      <c r="J11" s="27">
        <v>9.2361111111111116E-2</v>
      </c>
      <c r="K11" s="27">
        <v>0.10833333333333334</v>
      </c>
      <c r="L11" s="27">
        <v>8.6805555555555566E-2</v>
      </c>
      <c r="M11" s="27">
        <v>9.0277777777777776E-2</v>
      </c>
      <c r="N11" s="147"/>
      <c r="O11" s="147"/>
      <c r="P11" s="147"/>
      <c r="Q11" s="145"/>
    </row>
    <row r="12" spans="1:17" ht="13.5" customHeight="1" thickTop="1" x14ac:dyDescent="0.2">
      <c r="A12" s="146">
        <v>5</v>
      </c>
      <c r="B12" s="41">
        <v>0.69097222222222221</v>
      </c>
      <c r="C12" s="42">
        <v>0.69097222222222221</v>
      </c>
      <c r="D12" s="42">
        <v>0.69097222222222221</v>
      </c>
      <c r="E12" s="42">
        <v>0.69097222222222221</v>
      </c>
      <c r="F12" s="42">
        <v>0.625</v>
      </c>
      <c r="G12" s="24"/>
      <c r="H12" s="22">
        <v>0.70833333333333337</v>
      </c>
      <c r="I12" s="22">
        <v>0.68958333333333333</v>
      </c>
      <c r="J12" s="22">
        <v>0.68958333333333333</v>
      </c>
      <c r="K12" s="22">
        <v>0.6743055555555556</v>
      </c>
      <c r="L12" s="22">
        <v>0.69374999999999998</v>
      </c>
      <c r="M12" s="22">
        <v>0.68680555555555556</v>
      </c>
      <c r="N12" s="147" t="s">
        <v>35</v>
      </c>
      <c r="O12" s="147">
        <v>3</v>
      </c>
      <c r="P12" s="144" t="s">
        <v>33</v>
      </c>
      <c r="Q12" s="145"/>
    </row>
    <row r="13" spans="1:17" ht="13.5" customHeight="1" thickBot="1" x14ac:dyDescent="0.25">
      <c r="A13" s="146"/>
      <c r="B13" s="43">
        <v>9.4444444444444442E-2</v>
      </c>
      <c r="C13" s="44">
        <v>9.4444444444444442E-2</v>
      </c>
      <c r="D13" s="44">
        <v>9.375E-2</v>
      </c>
      <c r="E13" s="44">
        <v>9.4444444444444442E-2</v>
      </c>
      <c r="F13" s="44">
        <v>0.2076388888888889</v>
      </c>
      <c r="G13" s="30"/>
      <c r="H13" s="27">
        <v>8.4027777777777771E-2</v>
      </c>
      <c r="I13" s="27">
        <v>9.5138888888888884E-2</v>
      </c>
      <c r="J13" s="27">
        <v>9.5138888888888884E-2</v>
      </c>
      <c r="K13" s="27">
        <v>0.11041666666666666</v>
      </c>
      <c r="L13" s="27">
        <v>8.9583333333333334E-2</v>
      </c>
      <c r="M13" s="27">
        <v>8.3333333333333329E-2</v>
      </c>
      <c r="N13" s="147"/>
      <c r="O13" s="147"/>
      <c r="P13" s="147"/>
      <c r="Q13" s="145"/>
    </row>
    <row r="14" spans="1:17" ht="13.5" customHeight="1" thickTop="1" x14ac:dyDescent="0.2">
      <c r="A14" s="146">
        <v>6</v>
      </c>
      <c r="B14" s="41">
        <v>0.68819444444444444</v>
      </c>
      <c r="C14" s="42">
        <v>0.6875</v>
      </c>
      <c r="D14" s="42">
        <v>0.6875</v>
      </c>
      <c r="E14" s="42">
        <v>0.6875</v>
      </c>
      <c r="F14" s="42">
        <v>0.625</v>
      </c>
      <c r="G14" s="24"/>
      <c r="H14" s="22">
        <v>0.70833333333333337</v>
      </c>
      <c r="I14" s="22">
        <v>0.68680555555555556</v>
      </c>
      <c r="J14" s="22">
        <v>0.68680555555555556</v>
      </c>
      <c r="K14" s="22">
        <v>0.67152777777777783</v>
      </c>
      <c r="L14" s="22">
        <v>0.69374999999999998</v>
      </c>
      <c r="M14" s="22">
        <v>0.68680555555555556</v>
      </c>
      <c r="N14" s="147" t="s">
        <v>47</v>
      </c>
      <c r="O14" s="144">
        <v>1</v>
      </c>
      <c r="P14" s="144" t="s">
        <v>33</v>
      </c>
      <c r="Q14" s="148"/>
    </row>
    <row r="15" spans="1:17" ht="13.5" customHeight="1" thickBot="1" x14ac:dyDescent="0.25">
      <c r="A15" s="146"/>
      <c r="B15" s="43">
        <v>9.7222222222222224E-2</v>
      </c>
      <c r="C15" s="44">
        <v>9.6527777777777768E-2</v>
      </c>
      <c r="D15" s="44">
        <v>9.6527777777777768E-2</v>
      </c>
      <c r="E15" s="44">
        <v>9.6527777777777768E-2</v>
      </c>
      <c r="F15" s="44">
        <v>0.2076388888888889</v>
      </c>
      <c r="G15" s="30"/>
      <c r="H15" s="27">
        <v>8.3333333333333329E-2</v>
      </c>
      <c r="I15" s="27">
        <v>8.8888888888888892E-2</v>
      </c>
      <c r="J15" s="27">
        <v>8.8888888888888892E-2</v>
      </c>
      <c r="K15" s="27">
        <v>0.11319444444444444</v>
      </c>
      <c r="L15" s="27">
        <v>8.9583333333333334E-2</v>
      </c>
      <c r="M15" s="27">
        <v>0.10416666666666667</v>
      </c>
      <c r="N15" s="147"/>
      <c r="O15" s="147"/>
      <c r="P15" s="147"/>
      <c r="Q15" s="148"/>
    </row>
    <row r="16" spans="1:17" ht="13.5" customHeight="1" thickTop="1" x14ac:dyDescent="0.2">
      <c r="A16" s="146">
        <v>7</v>
      </c>
      <c r="B16" s="41">
        <v>0.68472222222222223</v>
      </c>
      <c r="C16" s="41">
        <v>0.68472222222222223</v>
      </c>
      <c r="D16" s="41">
        <v>0.68472222222222223</v>
      </c>
      <c r="E16" s="41">
        <v>0.68472222222222223</v>
      </c>
      <c r="F16" s="42">
        <v>0.625</v>
      </c>
      <c r="G16" s="24"/>
      <c r="H16" s="22">
        <v>0.70833333333333337</v>
      </c>
      <c r="I16" s="22">
        <v>0.68402777777777779</v>
      </c>
      <c r="J16" s="22">
        <v>0.68402777777777779</v>
      </c>
      <c r="K16" s="22">
        <v>0.66805555555555562</v>
      </c>
      <c r="L16" s="22">
        <v>0.68819444444444444</v>
      </c>
      <c r="M16" s="22">
        <v>0.68680555555555556</v>
      </c>
      <c r="N16" s="147" t="s">
        <v>35</v>
      </c>
      <c r="O16" s="144">
        <v>3</v>
      </c>
      <c r="P16" s="144" t="s">
        <v>33</v>
      </c>
      <c r="Q16" s="148"/>
    </row>
    <row r="17" spans="1:17" ht="13.5" customHeight="1" thickBot="1" x14ac:dyDescent="0.25">
      <c r="A17" s="146"/>
      <c r="B17" s="43">
        <v>9.930555555555555E-2</v>
      </c>
      <c r="C17" s="44">
        <v>9.930555555555555E-2</v>
      </c>
      <c r="D17" s="44">
        <v>9.930555555555555E-2</v>
      </c>
      <c r="E17" s="44">
        <v>9.930555555555555E-2</v>
      </c>
      <c r="F17" s="44">
        <v>0.2076388888888889</v>
      </c>
      <c r="G17" s="30"/>
      <c r="H17" s="27">
        <v>9.4444444444444442E-2</v>
      </c>
      <c r="I17" s="27">
        <v>9.9999999999999992E-2</v>
      </c>
      <c r="J17" s="27">
        <v>9.9999999999999992E-2</v>
      </c>
      <c r="K17" s="27">
        <v>0.11527777777777777</v>
      </c>
      <c r="L17" s="27">
        <v>9.4444444444444442E-2</v>
      </c>
      <c r="M17" s="27">
        <v>0.10416666666666667</v>
      </c>
      <c r="N17" s="147"/>
      <c r="O17" s="147"/>
      <c r="P17" s="147"/>
      <c r="Q17" s="148"/>
    </row>
    <row r="18" spans="1:17" ht="13.5" customHeight="1" thickTop="1" x14ac:dyDescent="0.2">
      <c r="A18" s="146">
        <v>8</v>
      </c>
      <c r="B18" s="41">
        <v>0.68194444444444446</v>
      </c>
      <c r="C18" s="42">
        <v>0.68194444444444446</v>
      </c>
      <c r="D18" s="42">
        <v>0.68194444444444446</v>
      </c>
      <c r="E18" s="42">
        <v>0.68194444444444446</v>
      </c>
      <c r="F18" s="42">
        <v>0.625</v>
      </c>
      <c r="G18" s="24"/>
      <c r="H18" s="22">
        <v>0.69791666666666663</v>
      </c>
      <c r="I18" s="22">
        <v>0.68055555555555547</v>
      </c>
      <c r="J18" s="22">
        <v>0.68055555555555547</v>
      </c>
      <c r="K18" s="22">
        <v>0.66527777777777775</v>
      </c>
      <c r="L18" s="22">
        <v>0.68472222222222223</v>
      </c>
      <c r="M18" s="22">
        <v>0.67986111111111114</v>
      </c>
      <c r="N18" s="147" t="s">
        <v>76</v>
      </c>
      <c r="O18" s="144">
        <v>1</v>
      </c>
      <c r="P18" s="144" t="s">
        <v>33</v>
      </c>
      <c r="Q18" s="145"/>
    </row>
    <row r="19" spans="1:17" ht="13.5" customHeight="1" thickBot="1" x14ac:dyDescent="0.25">
      <c r="A19" s="146"/>
      <c r="B19" s="43">
        <v>0.10208333333333335</v>
      </c>
      <c r="C19" s="44">
        <v>0.10208333333333335</v>
      </c>
      <c r="D19" s="44">
        <v>0.10208333333333335</v>
      </c>
      <c r="E19" s="44">
        <v>0.10208333333333335</v>
      </c>
      <c r="F19" s="44">
        <v>0.2076388888888889</v>
      </c>
      <c r="G19" s="30"/>
      <c r="H19" s="27">
        <v>9.375E-2</v>
      </c>
      <c r="I19" s="27">
        <v>0.10277777777777779</v>
      </c>
      <c r="J19" s="27">
        <v>0.10277777777777779</v>
      </c>
      <c r="K19" s="27">
        <v>0.11805555555555557</v>
      </c>
      <c r="L19" s="27">
        <v>9.7222222222222224E-2</v>
      </c>
      <c r="M19" s="27">
        <v>9.7222222222222224E-2</v>
      </c>
      <c r="N19" s="147"/>
      <c r="O19" s="147"/>
      <c r="P19" s="147"/>
      <c r="Q19" s="145"/>
    </row>
    <row r="20" spans="1:17" ht="13.5" customHeight="1" thickTop="1" x14ac:dyDescent="0.2">
      <c r="A20" s="146">
        <v>9</v>
      </c>
      <c r="B20" s="41">
        <v>0.6791666666666667</v>
      </c>
      <c r="C20" s="42">
        <v>0.67847222222222225</v>
      </c>
      <c r="D20" s="42">
        <v>0.6791666666666667</v>
      </c>
      <c r="E20" s="42">
        <v>0.67847222222222225</v>
      </c>
      <c r="F20" s="42">
        <v>0.625</v>
      </c>
      <c r="G20" s="24"/>
      <c r="H20" s="22">
        <v>0.69791666666666663</v>
      </c>
      <c r="I20" s="22">
        <v>0.6777777777777777</v>
      </c>
      <c r="J20" s="22">
        <v>0.6777777777777777</v>
      </c>
      <c r="K20" s="22">
        <v>0.66319444444444442</v>
      </c>
      <c r="L20" s="22">
        <v>0.68194444444444446</v>
      </c>
      <c r="M20" s="22">
        <v>0.67986111111111114</v>
      </c>
      <c r="N20" s="147" t="s">
        <v>33</v>
      </c>
      <c r="O20" s="144">
        <v>1</v>
      </c>
      <c r="P20" s="144" t="s">
        <v>33</v>
      </c>
      <c r="Q20" s="145" t="s">
        <v>77</v>
      </c>
    </row>
    <row r="21" spans="1:17" ht="13.5" customHeight="1" thickBot="1" x14ac:dyDescent="0.25">
      <c r="A21" s="146"/>
      <c r="B21" s="43">
        <v>0.10416666666666667</v>
      </c>
      <c r="C21" s="44">
        <v>0.10416666666666667</v>
      </c>
      <c r="D21" s="44">
        <v>0.10486111111111111</v>
      </c>
      <c r="E21" s="44">
        <v>0.10416666666666667</v>
      </c>
      <c r="F21" s="44">
        <v>0.2076388888888889</v>
      </c>
      <c r="G21" s="30"/>
      <c r="H21" s="27">
        <v>9.375E-2</v>
      </c>
      <c r="I21" s="27">
        <v>0.14583333333333334</v>
      </c>
      <c r="J21" s="27">
        <v>0.14583333333333334</v>
      </c>
      <c r="K21" s="27">
        <v>0.12013888888888889</v>
      </c>
      <c r="L21" s="27">
        <v>9.9999999999999992E-2</v>
      </c>
      <c r="M21" s="27">
        <v>9.7222222222222224E-2</v>
      </c>
      <c r="N21" s="147"/>
      <c r="O21" s="147"/>
      <c r="P21" s="147"/>
      <c r="Q21" s="145"/>
    </row>
    <row r="22" spans="1:17" ht="13.5" customHeight="1" thickTop="1" x14ac:dyDescent="0.2">
      <c r="A22" s="146">
        <v>10</v>
      </c>
      <c r="B22" s="41">
        <v>0.67638888888888893</v>
      </c>
      <c r="C22" s="42">
        <v>0.67569444444444438</v>
      </c>
      <c r="D22" s="42">
        <v>0.67569444444444438</v>
      </c>
      <c r="E22" s="42">
        <v>0.67569444444444438</v>
      </c>
      <c r="F22" s="42">
        <v>0.625</v>
      </c>
      <c r="G22" s="24"/>
      <c r="H22" s="22">
        <v>0.69791666666666663</v>
      </c>
      <c r="I22" s="22">
        <v>0.67499999999999993</v>
      </c>
      <c r="J22" s="22">
        <v>0.67499999999999993</v>
      </c>
      <c r="K22" s="22">
        <v>0.66041666666666665</v>
      </c>
      <c r="L22" s="22">
        <v>0.6791666666666667</v>
      </c>
      <c r="M22" s="22">
        <v>0.67291666666666661</v>
      </c>
      <c r="N22" s="147" t="s">
        <v>79</v>
      </c>
      <c r="O22" s="144">
        <v>2</v>
      </c>
      <c r="P22" s="147" t="s">
        <v>78</v>
      </c>
      <c r="Q22" s="145" t="s">
        <v>80</v>
      </c>
    </row>
    <row r="23" spans="1:17" ht="13.5" customHeight="1" thickBot="1" x14ac:dyDescent="0.25">
      <c r="A23" s="146"/>
      <c r="B23" s="43">
        <v>0.1076388888888889</v>
      </c>
      <c r="C23" s="44">
        <v>0.1076388888888889</v>
      </c>
      <c r="D23" s="44">
        <v>0.10694444444444444</v>
      </c>
      <c r="E23" s="44">
        <v>0.10694444444444444</v>
      </c>
      <c r="F23" s="44">
        <v>0.2076388888888889</v>
      </c>
      <c r="G23" s="30"/>
      <c r="H23" s="27">
        <v>9.375E-2</v>
      </c>
      <c r="I23" s="27">
        <v>0.1076388888888889</v>
      </c>
      <c r="J23" s="27">
        <v>0.1076388888888889</v>
      </c>
      <c r="K23" s="27">
        <v>0.12291666666666667</v>
      </c>
      <c r="L23" s="27">
        <v>0.96805555555555556</v>
      </c>
      <c r="M23" s="27">
        <v>0.1111111111111111</v>
      </c>
      <c r="N23" s="147"/>
      <c r="O23" s="144"/>
      <c r="P23" s="144"/>
      <c r="Q23" s="145"/>
    </row>
    <row r="24" spans="1:17" ht="13.5" customHeight="1" thickTop="1" x14ac:dyDescent="0.2">
      <c r="A24" s="146">
        <v>11</v>
      </c>
      <c r="B24" s="41">
        <v>0.67361111111111116</v>
      </c>
      <c r="C24" s="42">
        <v>0.67291666666666661</v>
      </c>
      <c r="D24" s="42">
        <v>0.67291666666666661</v>
      </c>
      <c r="E24" s="42">
        <v>0.67291666666666661</v>
      </c>
      <c r="F24" s="42">
        <v>0.625</v>
      </c>
      <c r="G24" s="24"/>
      <c r="H24" s="22">
        <v>0.80208333333333337</v>
      </c>
      <c r="I24" s="22">
        <v>0.67222222222222217</v>
      </c>
      <c r="J24" s="22">
        <v>0.67222222222222217</v>
      </c>
      <c r="K24" s="22">
        <v>0.65763888888888888</v>
      </c>
      <c r="L24" s="22">
        <v>0.67638888888888893</v>
      </c>
      <c r="M24" s="22">
        <v>0.67291666666666661</v>
      </c>
      <c r="N24" s="147" t="s">
        <v>79</v>
      </c>
      <c r="O24" s="144">
        <v>3</v>
      </c>
      <c r="P24" s="147" t="s">
        <v>78</v>
      </c>
      <c r="Q24" s="145" t="s">
        <v>81</v>
      </c>
    </row>
    <row r="25" spans="1:17" ht="67.5" customHeight="1" thickBot="1" x14ac:dyDescent="0.25">
      <c r="A25" s="146"/>
      <c r="B25" s="43">
        <v>0.10972222222222222</v>
      </c>
      <c r="C25" s="44">
        <v>0.10972222222222222</v>
      </c>
      <c r="D25" s="44">
        <v>0.10972222222222222</v>
      </c>
      <c r="E25" s="44">
        <v>0.10972222222222222</v>
      </c>
      <c r="F25" s="44">
        <v>0.2076388888888889</v>
      </c>
      <c r="G25" s="30"/>
      <c r="H25" s="27">
        <v>0.10416666666666667</v>
      </c>
      <c r="I25" s="27">
        <v>0.11041666666666666</v>
      </c>
      <c r="J25" s="27">
        <v>0.11041666666666666</v>
      </c>
      <c r="K25" s="27">
        <v>0.12569444444444444</v>
      </c>
      <c r="L25" s="27">
        <v>0.10486111111111111</v>
      </c>
      <c r="M25" s="27">
        <v>0.71527777777777779</v>
      </c>
      <c r="N25" s="147"/>
      <c r="O25" s="147"/>
      <c r="P25" s="144"/>
      <c r="Q25" s="145"/>
    </row>
    <row r="26" spans="1:17" ht="13.5" customHeight="1" thickTop="1" x14ac:dyDescent="0.2">
      <c r="A26" s="146">
        <v>12</v>
      </c>
      <c r="B26" s="41">
        <v>0.67013888888888884</v>
      </c>
      <c r="C26" s="42">
        <v>0.67013888888888884</v>
      </c>
      <c r="D26" s="42">
        <v>0.67013888888888884</v>
      </c>
      <c r="E26" s="42">
        <v>0.6694444444444444</v>
      </c>
      <c r="F26" s="42">
        <v>0.625</v>
      </c>
      <c r="G26" s="24"/>
      <c r="H26" s="22">
        <v>0.90625</v>
      </c>
      <c r="I26" s="22">
        <v>0.6694444444444444</v>
      </c>
      <c r="J26" s="22">
        <v>0.6694444444444444</v>
      </c>
      <c r="K26" s="22">
        <v>0.65486111111111112</v>
      </c>
      <c r="L26" s="22">
        <v>0.67361111111111116</v>
      </c>
      <c r="M26" s="22">
        <v>0.8881944444444444</v>
      </c>
      <c r="N26" s="147" t="s">
        <v>47</v>
      </c>
      <c r="O26" s="144">
        <v>2</v>
      </c>
      <c r="P26" s="147" t="s">
        <v>40</v>
      </c>
      <c r="Q26" s="145"/>
    </row>
    <row r="27" spans="1:17" ht="13.5" customHeight="1" thickBot="1" x14ac:dyDescent="0.25">
      <c r="A27" s="146"/>
      <c r="B27" s="43">
        <v>0.11180555555555556</v>
      </c>
      <c r="C27" s="44">
        <v>0.11180555555555556</v>
      </c>
      <c r="D27" s="44">
        <v>0.1125</v>
      </c>
      <c r="E27" s="44">
        <v>0.1125</v>
      </c>
      <c r="F27" s="44">
        <v>0.2076388888888889</v>
      </c>
      <c r="G27" s="30"/>
      <c r="H27" s="27">
        <v>0.10416666666666667</v>
      </c>
      <c r="I27" s="27">
        <v>0.1125</v>
      </c>
      <c r="J27" s="27">
        <v>0.1125</v>
      </c>
      <c r="K27" s="27">
        <v>0.1277777777777778</v>
      </c>
      <c r="L27" s="27">
        <v>0.10694444444444444</v>
      </c>
      <c r="M27" s="27">
        <v>0.11805555555555557</v>
      </c>
      <c r="N27" s="147"/>
      <c r="O27" s="147"/>
      <c r="P27" s="144"/>
      <c r="Q27" s="145"/>
    </row>
    <row r="28" spans="1:17" ht="13.5" customHeight="1" thickTop="1" x14ac:dyDescent="0.2">
      <c r="A28" s="146">
        <v>13</v>
      </c>
      <c r="B28" s="41">
        <v>0.66736111111111107</v>
      </c>
      <c r="C28" s="42">
        <v>0.66736111111111107</v>
      </c>
      <c r="D28" s="42">
        <v>0.66736111111111107</v>
      </c>
      <c r="E28" s="42">
        <v>0.66736111111111107</v>
      </c>
      <c r="F28" s="42">
        <v>0.625</v>
      </c>
      <c r="G28" s="24"/>
      <c r="H28" s="22">
        <v>0.98958333333333337</v>
      </c>
      <c r="I28" s="22">
        <v>0.66666666666666663</v>
      </c>
      <c r="J28" s="22">
        <v>0.66666666666666663</v>
      </c>
      <c r="K28" s="22">
        <v>0.65208333333333335</v>
      </c>
      <c r="L28" s="22">
        <v>0.67083333333333339</v>
      </c>
      <c r="M28" s="22">
        <v>0.9784722222222223</v>
      </c>
      <c r="N28" s="147" t="s">
        <v>82</v>
      </c>
      <c r="O28" s="144">
        <v>3</v>
      </c>
      <c r="P28" s="147" t="s">
        <v>40</v>
      </c>
      <c r="Q28" s="145"/>
    </row>
    <row r="29" spans="1:17" ht="13.5" customHeight="1" thickBot="1" x14ac:dyDescent="0.25">
      <c r="A29" s="146"/>
      <c r="B29" s="43">
        <v>0.11458333333333333</v>
      </c>
      <c r="C29" s="44">
        <v>0.11458333333333333</v>
      </c>
      <c r="D29" s="44">
        <v>0.11458333333333333</v>
      </c>
      <c r="E29" s="44">
        <v>0.11458333333333333</v>
      </c>
      <c r="F29" s="44">
        <v>0.2076388888888889</v>
      </c>
      <c r="G29" s="30"/>
      <c r="H29" s="27">
        <v>0.10416666666666667</v>
      </c>
      <c r="I29" s="27">
        <v>0.11527777777777777</v>
      </c>
      <c r="J29" s="27">
        <v>0.11527777777777777</v>
      </c>
      <c r="K29" s="27">
        <v>0.12986111111111112</v>
      </c>
      <c r="L29" s="27">
        <v>0.10972222222222222</v>
      </c>
      <c r="M29" s="27">
        <v>0.10416666666666667</v>
      </c>
      <c r="N29" s="147"/>
      <c r="O29" s="147"/>
      <c r="P29" s="144"/>
      <c r="Q29" s="145"/>
    </row>
    <row r="30" spans="1:17" ht="13.5" customHeight="1" thickTop="1" x14ac:dyDescent="0.2">
      <c r="A30" s="146">
        <v>14</v>
      </c>
      <c r="B30" s="41">
        <v>0.6645833333333333</v>
      </c>
      <c r="C30" s="42">
        <v>0.6645833333333333</v>
      </c>
      <c r="D30" s="42">
        <v>0.6645833333333333</v>
      </c>
      <c r="E30" s="42">
        <v>0.6645833333333333</v>
      </c>
      <c r="F30" s="42">
        <v>0.625</v>
      </c>
      <c r="G30" s="24"/>
      <c r="H30" s="24"/>
      <c r="I30" s="22">
        <v>0.66388888888888886</v>
      </c>
      <c r="J30" s="22">
        <v>0.66388888888888886</v>
      </c>
      <c r="K30" s="22">
        <v>0.64930555555555558</v>
      </c>
      <c r="L30" s="22">
        <v>0.66805555555555562</v>
      </c>
      <c r="M30" s="22">
        <v>1.0618055555555557</v>
      </c>
      <c r="N30" s="147" t="s">
        <v>82</v>
      </c>
      <c r="O30" s="144">
        <v>3</v>
      </c>
      <c r="P30" s="147" t="s">
        <v>40</v>
      </c>
      <c r="Q30" s="145" t="s">
        <v>83</v>
      </c>
    </row>
    <row r="31" spans="1:17" ht="13.5" customHeight="1" thickBot="1" x14ac:dyDescent="0.25">
      <c r="A31" s="146"/>
      <c r="B31" s="43">
        <v>0.1173611111111111</v>
      </c>
      <c r="C31" s="44">
        <v>0.1173611111111111</v>
      </c>
      <c r="D31" s="44">
        <v>0.1173611111111111</v>
      </c>
      <c r="E31" s="44">
        <v>0.11666666666666665</v>
      </c>
      <c r="F31" s="44">
        <v>0.2076388888888889</v>
      </c>
      <c r="G31" s="30"/>
      <c r="H31" s="30"/>
      <c r="I31" s="27">
        <v>0.1173611111111111</v>
      </c>
      <c r="J31" s="27">
        <v>0.1173611111111111</v>
      </c>
      <c r="K31" s="27">
        <v>0.13333333333333333</v>
      </c>
      <c r="L31" s="27">
        <v>0.11180555555555556</v>
      </c>
      <c r="M31" s="27">
        <v>0.125</v>
      </c>
      <c r="N31" s="147"/>
      <c r="O31" s="144"/>
      <c r="P31" s="144"/>
      <c r="Q31" s="145"/>
    </row>
    <row r="32" spans="1:17" ht="13.5" customHeight="1" thickTop="1" x14ac:dyDescent="0.2">
      <c r="A32" s="146">
        <v>15</v>
      </c>
      <c r="B32" s="41">
        <v>0.66180555555555554</v>
      </c>
      <c r="C32" s="42">
        <v>0.66180555555555554</v>
      </c>
      <c r="D32" s="42">
        <v>0.66180555555555554</v>
      </c>
      <c r="E32" s="42">
        <v>0.66180555555555554</v>
      </c>
      <c r="F32" s="42">
        <v>0.625</v>
      </c>
      <c r="G32" s="24"/>
      <c r="H32" s="24"/>
      <c r="I32" s="22">
        <v>0.66111111111111109</v>
      </c>
      <c r="J32" s="22">
        <v>0.66111111111111109</v>
      </c>
      <c r="K32" s="22">
        <v>0.64652777777777781</v>
      </c>
      <c r="L32" s="22">
        <v>0.66527777777777775</v>
      </c>
      <c r="M32" s="22">
        <v>6.1805555555555558E-2</v>
      </c>
      <c r="N32" s="147" t="s">
        <v>84</v>
      </c>
      <c r="O32" s="144">
        <v>2</v>
      </c>
      <c r="P32" s="147" t="s">
        <v>40</v>
      </c>
      <c r="Q32" s="145" t="s">
        <v>83</v>
      </c>
    </row>
    <row r="33" spans="1:17" ht="13.5" customHeight="1" thickBot="1" x14ac:dyDescent="0.25">
      <c r="A33" s="146"/>
      <c r="B33" s="43">
        <v>0.11944444444444445</v>
      </c>
      <c r="C33" s="44">
        <v>0.11944444444444445</v>
      </c>
      <c r="D33" s="44">
        <v>0.11944444444444445</v>
      </c>
      <c r="E33" s="44">
        <v>0.11944444444444445</v>
      </c>
      <c r="F33" s="44">
        <v>0.2076388888888889</v>
      </c>
      <c r="G33" s="30"/>
      <c r="H33" s="30"/>
      <c r="I33" s="27">
        <v>0.12013888888888889</v>
      </c>
      <c r="J33" s="27">
        <v>0.12013888888888889</v>
      </c>
      <c r="K33" s="27">
        <v>0.13472222222222222</v>
      </c>
      <c r="L33" s="27">
        <v>0.11458333333333333</v>
      </c>
      <c r="M33" s="27">
        <v>0.125</v>
      </c>
      <c r="N33" s="147"/>
      <c r="O33" s="144"/>
      <c r="P33" s="144"/>
      <c r="Q33" s="145"/>
    </row>
    <row r="34" spans="1:17" ht="13.5" customHeight="1" thickTop="1" x14ac:dyDescent="0.2">
      <c r="A34" s="146">
        <v>16</v>
      </c>
      <c r="B34" s="41">
        <v>0.65972222222222221</v>
      </c>
      <c r="C34" s="42">
        <v>0.65902777777777777</v>
      </c>
      <c r="D34" s="42">
        <v>0.65902777777777777</v>
      </c>
      <c r="E34" s="42">
        <v>0.65902777777777777</v>
      </c>
      <c r="F34" s="42">
        <v>0.625</v>
      </c>
      <c r="G34" s="24"/>
      <c r="H34" s="24"/>
      <c r="I34" s="22">
        <v>0.65833333333333333</v>
      </c>
      <c r="J34" s="22">
        <v>0.65833333333333333</v>
      </c>
      <c r="K34" s="22">
        <v>0.64374999999999993</v>
      </c>
      <c r="L34" s="22">
        <v>0.66249999999999998</v>
      </c>
      <c r="M34" s="22"/>
      <c r="N34" s="153" t="s">
        <v>85</v>
      </c>
      <c r="O34" s="147">
        <v>2</v>
      </c>
      <c r="P34" s="147" t="s">
        <v>40</v>
      </c>
      <c r="Q34" s="149"/>
    </row>
    <row r="35" spans="1:17" ht="13.5" customHeight="1" thickBot="1" x14ac:dyDescent="0.25">
      <c r="A35" s="146"/>
      <c r="B35" s="43">
        <v>0.12291666666666667</v>
      </c>
      <c r="C35" s="44">
        <v>0.12222222222222223</v>
      </c>
      <c r="D35" s="44">
        <v>0.12152777777777778</v>
      </c>
      <c r="E35" s="44">
        <v>0.12152777777777778</v>
      </c>
      <c r="F35" s="44">
        <v>0.19791666666666666</v>
      </c>
      <c r="G35" s="30"/>
      <c r="H35" s="30"/>
      <c r="I35" s="27">
        <v>0.12222222222222223</v>
      </c>
      <c r="J35" s="27">
        <v>0.12222222222222223</v>
      </c>
      <c r="K35" s="27">
        <v>0.13749999999999998</v>
      </c>
      <c r="L35" s="27">
        <v>0.11666666666666665</v>
      </c>
      <c r="M35" s="27"/>
      <c r="N35" s="153"/>
      <c r="O35" s="153"/>
      <c r="P35" s="144"/>
      <c r="Q35" s="149"/>
    </row>
    <row r="36" spans="1:17" ht="13.5" customHeight="1" thickTop="1" x14ac:dyDescent="0.2">
      <c r="A36" s="146">
        <v>17</v>
      </c>
      <c r="B36" s="41">
        <v>0.65694444444444444</v>
      </c>
      <c r="C36" s="42">
        <v>0.65833333333333333</v>
      </c>
      <c r="D36" s="42">
        <v>0.65625</v>
      </c>
      <c r="E36" s="42">
        <v>0.65625</v>
      </c>
      <c r="F36" s="42">
        <v>0.625</v>
      </c>
      <c r="G36" s="24"/>
      <c r="H36" s="24"/>
      <c r="I36" s="22">
        <v>0.65555555555555556</v>
      </c>
      <c r="J36" s="22">
        <v>0.65555555555555556</v>
      </c>
      <c r="K36" s="22">
        <v>0.64097222222222217</v>
      </c>
      <c r="L36" s="22">
        <v>0.65972222222222221</v>
      </c>
      <c r="M36" s="24"/>
      <c r="N36" s="147" t="s">
        <v>35</v>
      </c>
      <c r="O36" s="144">
        <v>2</v>
      </c>
      <c r="P36" s="147" t="s">
        <v>50</v>
      </c>
      <c r="Q36" s="145" t="s">
        <v>86</v>
      </c>
    </row>
    <row r="37" spans="1:17" ht="30.75" customHeight="1" thickBot="1" x14ac:dyDescent="0.25">
      <c r="A37" s="146"/>
      <c r="B37" s="43">
        <v>0.12430555555555556</v>
      </c>
      <c r="C37" s="28">
        <v>0.12430555555555556</v>
      </c>
      <c r="D37" s="74">
        <v>0.124305555555556</v>
      </c>
      <c r="E37" s="44">
        <v>0.124305555555556</v>
      </c>
      <c r="F37" s="44">
        <v>0.2076388888888889</v>
      </c>
      <c r="G37" s="30"/>
      <c r="H37" s="30"/>
      <c r="I37" s="27">
        <v>0.125</v>
      </c>
      <c r="J37" s="27">
        <v>0.125</v>
      </c>
      <c r="K37" s="27">
        <v>0.14027777777777778</v>
      </c>
      <c r="L37" s="27">
        <v>0.11944444444444445</v>
      </c>
      <c r="M37" s="30"/>
      <c r="N37" s="147"/>
      <c r="O37" s="147"/>
      <c r="P37" s="147"/>
      <c r="Q37" s="145"/>
    </row>
    <row r="38" spans="1:17" ht="13.5" customHeight="1" thickTop="1" x14ac:dyDescent="0.2">
      <c r="A38" s="146">
        <v>18</v>
      </c>
      <c r="B38" s="41">
        <v>0.65347222222222223</v>
      </c>
      <c r="C38" s="42">
        <v>0.65277777777777779</v>
      </c>
      <c r="D38" s="42">
        <v>0.65347222222222223</v>
      </c>
      <c r="E38" s="42">
        <v>0.65347222222222223</v>
      </c>
      <c r="F38" s="42">
        <v>0.625</v>
      </c>
      <c r="G38" s="24"/>
      <c r="H38" s="24"/>
      <c r="I38" s="22">
        <v>0.65277777777777779</v>
      </c>
      <c r="J38" s="22">
        <v>0.65277777777777779</v>
      </c>
      <c r="K38" s="22">
        <v>0.63750000000000007</v>
      </c>
      <c r="L38" s="22">
        <v>0.65694444444444444</v>
      </c>
      <c r="M38" s="24"/>
      <c r="N38" s="147" t="s">
        <v>35</v>
      </c>
      <c r="O38" s="147">
        <v>2</v>
      </c>
      <c r="P38" s="147" t="s">
        <v>50</v>
      </c>
      <c r="Q38" s="145"/>
    </row>
    <row r="39" spans="1:17" ht="13.5" customHeight="1" thickBot="1" x14ac:dyDescent="0.25">
      <c r="A39" s="146"/>
      <c r="B39" s="43">
        <v>0.12708333333333333</v>
      </c>
      <c r="C39" s="44">
        <v>0.12708333333333333</v>
      </c>
      <c r="D39" s="28">
        <v>0.12708333333333299</v>
      </c>
      <c r="E39" s="44">
        <v>0.12638888888888888</v>
      </c>
      <c r="F39" s="44">
        <v>0.2076388888888889</v>
      </c>
      <c r="G39" s="30"/>
      <c r="H39" s="30"/>
      <c r="I39" s="27">
        <v>0.12708333333333333</v>
      </c>
      <c r="J39" s="27">
        <v>0.12708333333333333</v>
      </c>
      <c r="K39" s="27">
        <v>0.1423611111111111</v>
      </c>
      <c r="L39" s="27">
        <v>0.12083333333333333</v>
      </c>
      <c r="M39" s="30"/>
      <c r="N39" s="147"/>
      <c r="O39" s="147"/>
      <c r="P39" s="147"/>
      <c r="Q39" s="145"/>
    </row>
    <row r="40" spans="1:17" ht="13.5" customHeight="1" thickTop="1" x14ac:dyDescent="0.2">
      <c r="A40" s="146">
        <v>19</v>
      </c>
      <c r="B40" s="41">
        <v>0.65069444444444446</v>
      </c>
      <c r="C40" s="42">
        <v>0.65069444444444446</v>
      </c>
      <c r="D40" s="42">
        <v>0.65138888888888891</v>
      </c>
      <c r="E40" s="42">
        <v>0.65138888888888891</v>
      </c>
      <c r="F40" s="42">
        <v>0.625</v>
      </c>
      <c r="G40" s="24"/>
      <c r="H40" s="24"/>
      <c r="I40" s="22">
        <v>0.65</v>
      </c>
      <c r="J40" s="22">
        <v>0.65</v>
      </c>
      <c r="K40" s="22">
        <v>0.63472222222222219</v>
      </c>
      <c r="L40" s="22">
        <v>0.65416666666666667</v>
      </c>
      <c r="M40" s="24"/>
      <c r="N40" s="147" t="s">
        <v>35</v>
      </c>
      <c r="O40" s="144">
        <v>2</v>
      </c>
      <c r="P40" s="147" t="s">
        <v>50</v>
      </c>
      <c r="Q40" s="145"/>
    </row>
    <row r="41" spans="1:17" ht="13.5" customHeight="1" thickBot="1" x14ac:dyDescent="0.25">
      <c r="A41" s="146"/>
      <c r="B41" s="43">
        <v>0.12916666666666668</v>
      </c>
      <c r="C41" s="44">
        <v>0.12916666666666668</v>
      </c>
      <c r="D41" s="44">
        <v>0.12916666666666668</v>
      </c>
      <c r="E41" s="44">
        <v>0.12916666666666701</v>
      </c>
      <c r="F41" s="44">
        <v>0.2076388888888889</v>
      </c>
      <c r="G41" s="30"/>
      <c r="H41" s="30"/>
      <c r="I41" s="27">
        <v>0.12986111111111112</v>
      </c>
      <c r="J41" s="27">
        <v>0.12986111111111112</v>
      </c>
      <c r="K41" s="27">
        <v>0.1451388888888889</v>
      </c>
      <c r="L41" s="27">
        <v>0.12430555555555556</v>
      </c>
      <c r="M41" s="30"/>
      <c r="N41" s="147"/>
      <c r="O41" s="144"/>
      <c r="P41" s="147"/>
      <c r="Q41" s="145"/>
    </row>
    <row r="42" spans="1:17" ht="13.5" customHeight="1" thickTop="1" x14ac:dyDescent="0.2">
      <c r="A42" s="146">
        <v>20</v>
      </c>
      <c r="B42" s="41">
        <v>0.6479166666666667</v>
      </c>
      <c r="C42" s="42">
        <v>0.6479166666666667</v>
      </c>
      <c r="D42" s="42">
        <v>0.65277777777777779</v>
      </c>
      <c r="E42" s="42">
        <v>0.64861111111111114</v>
      </c>
      <c r="F42" s="42">
        <v>0.625</v>
      </c>
      <c r="G42" s="24"/>
      <c r="H42" s="24"/>
      <c r="I42" s="22">
        <v>0.6479166666666667</v>
      </c>
      <c r="J42" s="22">
        <v>0.6479166666666667</v>
      </c>
      <c r="K42" s="22">
        <v>0.6333333333333333</v>
      </c>
      <c r="L42" s="22">
        <v>0.65138888888888891</v>
      </c>
      <c r="M42" s="24"/>
      <c r="N42" s="147" t="s">
        <v>35</v>
      </c>
      <c r="O42" s="144">
        <v>2</v>
      </c>
      <c r="P42" s="147" t="s">
        <v>50</v>
      </c>
      <c r="Q42" s="145"/>
    </row>
    <row r="43" spans="1:17" ht="13.5" customHeight="1" thickBot="1" x14ac:dyDescent="0.25">
      <c r="A43" s="146"/>
      <c r="B43" s="43">
        <v>0.13194444444444445</v>
      </c>
      <c r="C43" s="44">
        <v>0.13194444444444445</v>
      </c>
      <c r="D43" s="44">
        <v>0.13125000000000001</v>
      </c>
      <c r="E43" s="44">
        <v>0.13125000000000001</v>
      </c>
      <c r="F43" s="44">
        <v>0.2076388888888889</v>
      </c>
      <c r="G43" s="30"/>
      <c r="H43" s="30"/>
      <c r="I43" s="27">
        <v>0.13194444444444445</v>
      </c>
      <c r="J43" s="27">
        <v>0.13194444444444445</v>
      </c>
      <c r="K43" s="27">
        <v>0.14722222222222223</v>
      </c>
      <c r="L43" s="27">
        <v>0.12569444444444444</v>
      </c>
      <c r="M43" s="30"/>
      <c r="N43" s="147"/>
      <c r="O43" s="144"/>
      <c r="P43" s="147"/>
      <c r="Q43" s="145"/>
    </row>
    <row r="44" spans="1:17" ht="13.5" customHeight="1" thickTop="1" x14ac:dyDescent="0.2">
      <c r="A44" s="146">
        <v>21</v>
      </c>
      <c r="B44" s="41">
        <v>0.64583333333333337</v>
      </c>
      <c r="C44" s="42">
        <v>0.64583333333333337</v>
      </c>
      <c r="D44" s="42">
        <v>0.64583333333333337</v>
      </c>
      <c r="E44" s="42">
        <v>0.64583333333333337</v>
      </c>
      <c r="F44" s="42">
        <v>0.625</v>
      </c>
      <c r="G44" s="24"/>
      <c r="H44" s="24"/>
      <c r="I44" s="22">
        <v>0.64513888888888882</v>
      </c>
      <c r="J44" s="22">
        <v>0.64513888888888882</v>
      </c>
      <c r="K44" s="22">
        <v>0.63055555555555554</v>
      </c>
      <c r="L44" s="22">
        <v>0.64930555555555558</v>
      </c>
      <c r="M44" s="24"/>
      <c r="N44" s="147" t="s">
        <v>35</v>
      </c>
      <c r="O44" s="147">
        <v>2</v>
      </c>
      <c r="P44" s="147" t="s">
        <v>50</v>
      </c>
      <c r="Q44" s="145"/>
    </row>
    <row r="45" spans="1:17" ht="13.5" customHeight="1" thickBot="1" x14ac:dyDescent="0.25">
      <c r="A45" s="146"/>
      <c r="B45" s="43">
        <v>0.13402777777777777</v>
      </c>
      <c r="C45" s="44">
        <v>0.13402777777777777</v>
      </c>
      <c r="D45" s="44">
        <v>0.13333333333333333</v>
      </c>
      <c r="E45" s="44">
        <v>0.13333333333333333</v>
      </c>
      <c r="F45" s="44">
        <v>0.2076388888888889</v>
      </c>
      <c r="G45" s="30"/>
      <c r="H45" s="30"/>
      <c r="I45" s="27">
        <v>0.13402777777777777</v>
      </c>
      <c r="J45" s="27">
        <v>0.13402777777777777</v>
      </c>
      <c r="K45" s="27">
        <v>0.14930555555555555</v>
      </c>
      <c r="L45" s="27">
        <v>0.12847222222222224</v>
      </c>
      <c r="M45" s="30"/>
      <c r="N45" s="147"/>
      <c r="O45" s="147"/>
      <c r="P45" s="147"/>
      <c r="Q45" s="145"/>
    </row>
    <row r="46" spans="1:17" ht="13.5" customHeight="1" thickTop="1" x14ac:dyDescent="0.2">
      <c r="A46" s="146">
        <v>22</v>
      </c>
      <c r="B46" s="41">
        <v>0.64374999999999993</v>
      </c>
      <c r="C46" s="42">
        <v>0.64374999999999993</v>
      </c>
      <c r="D46" s="42">
        <v>0.64374999999999993</v>
      </c>
      <c r="E46" s="42">
        <v>0.64374999999999993</v>
      </c>
      <c r="F46" s="24"/>
      <c r="G46" s="24"/>
      <c r="H46" s="24"/>
      <c r="I46" s="22">
        <v>0.64236111111111105</v>
      </c>
      <c r="J46" s="22">
        <v>0.64236111111111105</v>
      </c>
      <c r="K46" s="22">
        <v>0.62708333333333333</v>
      </c>
      <c r="L46" s="22">
        <v>0.64652777777777781</v>
      </c>
      <c r="M46" s="24"/>
      <c r="N46" s="147" t="s">
        <v>87</v>
      </c>
      <c r="O46" s="147">
        <v>2</v>
      </c>
      <c r="P46" s="147" t="s">
        <v>50</v>
      </c>
      <c r="Q46" s="145" t="s">
        <v>88</v>
      </c>
    </row>
    <row r="47" spans="1:17" ht="13.5" customHeight="1" thickBot="1" x14ac:dyDescent="0.25">
      <c r="A47" s="146"/>
      <c r="B47" s="43">
        <v>0.13680555555555554</v>
      </c>
      <c r="C47" s="44">
        <v>0.13680555555555554</v>
      </c>
      <c r="D47" s="44">
        <v>0.13680555555555554</v>
      </c>
      <c r="E47" s="44">
        <v>0.13680555555555554</v>
      </c>
      <c r="F47" s="30"/>
      <c r="G47" s="30"/>
      <c r="H47" s="30"/>
      <c r="I47" s="27">
        <v>0.1361111111111111</v>
      </c>
      <c r="J47" s="27">
        <v>0.1361111111111111</v>
      </c>
      <c r="K47" s="27">
        <v>0.15208333333333332</v>
      </c>
      <c r="L47" s="27">
        <v>0.13125000000000001</v>
      </c>
      <c r="M47" s="30"/>
      <c r="N47" s="147"/>
      <c r="O47" s="147"/>
      <c r="P47" s="147"/>
      <c r="Q47" s="145"/>
    </row>
    <row r="48" spans="1:17" ht="13.5" customHeight="1" thickTop="1" x14ac:dyDescent="0.2">
      <c r="A48" s="146">
        <v>23</v>
      </c>
      <c r="B48" s="41">
        <v>0.64097222222222217</v>
      </c>
      <c r="C48" s="42">
        <v>0.64097222222222217</v>
      </c>
      <c r="D48" s="42">
        <v>0.64097222222222217</v>
      </c>
      <c r="E48" s="42">
        <v>0.64097222222222217</v>
      </c>
      <c r="F48" s="42">
        <v>0.65972222222222221</v>
      </c>
      <c r="G48" s="24"/>
      <c r="H48" s="24"/>
      <c r="I48" s="22">
        <v>0.63958333333333328</v>
      </c>
      <c r="J48" s="22">
        <v>0.63958333333333328</v>
      </c>
      <c r="K48" s="22">
        <v>0.64374999999999993</v>
      </c>
      <c r="L48" s="22">
        <v>0.62430555555555556</v>
      </c>
      <c r="M48" s="24"/>
      <c r="N48" s="147" t="s">
        <v>87</v>
      </c>
      <c r="O48" s="147">
        <v>2</v>
      </c>
      <c r="P48" s="147" t="s">
        <v>50</v>
      </c>
      <c r="Q48" s="145" t="s">
        <v>89</v>
      </c>
    </row>
    <row r="49" spans="1:17" ht="13.5" customHeight="1" thickBot="1" x14ac:dyDescent="0.25">
      <c r="A49" s="146"/>
      <c r="B49" s="43">
        <v>0.13819444444444443</v>
      </c>
      <c r="C49" s="44">
        <v>0.13819444444444443</v>
      </c>
      <c r="D49" s="44">
        <v>0.13819444444444443</v>
      </c>
      <c r="E49" s="44">
        <v>0.13819444444444443</v>
      </c>
      <c r="F49" s="44">
        <v>0.2076388888888889</v>
      </c>
      <c r="G49" s="30"/>
      <c r="H49" s="30"/>
      <c r="I49" s="27">
        <v>0.1388888888888889</v>
      </c>
      <c r="J49" s="27">
        <v>0.1388888888888889</v>
      </c>
      <c r="K49" s="27">
        <v>0.1388888888888889</v>
      </c>
      <c r="L49" s="27">
        <v>0.1013888888888889</v>
      </c>
      <c r="M49" s="30"/>
      <c r="N49" s="147"/>
      <c r="O49" s="147"/>
      <c r="P49" s="147"/>
      <c r="Q49" s="145"/>
    </row>
    <row r="50" spans="1:17" ht="13.5" customHeight="1" thickTop="1" x14ac:dyDescent="0.2">
      <c r="A50" s="146">
        <v>24</v>
      </c>
      <c r="B50" s="41">
        <v>0.6381944444444444</v>
      </c>
      <c r="C50" s="41">
        <v>0.6381944444444444</v>
      </c>
      <c r="D50" s="41">
        <v>0.6381944444444444</v>
      </c>
      <c r="E50" s="41">
        <v>0.6381944444444444</v>
      </c>
      <c r="F50" s="42">
        <v>0.625</v>
      </c>
      <c r="G50" s="24"/>
      <c r="H50" s="22">
        <v>0.65625</v>
      </c>
      <c r="I50" s="22">
        <v>0.63750000000000007</v>
      </c>
      <c r="J50" s="22">
        <v>0.63750000000000007</v>
      </c>
      <c r="K50" s="22">
        <v>0.63055555555555554</v>
      </c>
      <c r="L50" s="22">
        <v>0.64166666666666672</v>
      </c>
      <c r="M50" s="22">
        <v>0.6381944444444444</v>
      </c>
      <c r="N50" s="147" t="s">
        <v>61</v>
      </c>
      <c r="O50" s="147">
        <v>2</v>
      </c>
      <c r="P50" s="144" t="s">
        <v>33</v>
      </c>
      <c r="Q50" s="145" t="s">
        <v>90</v>
      </c>
    </row>
    <row r="51" spans="1:17" ht="13.5" customHeight="1" thickBot="1" x14ac:dyDescent="0.25">
      <c r="A51" s="146"/>
      <c r="B51" s="43">
        <v>0.14027777777777778</v>
      </c>
      <c r="C51" s="43">
        <v>0.14027777777777778</v>
      </c>
      <c r="D51" s="43">
        <v>0.14027777777777778</v>
      </c>
      <c r="E51" s="43">
        <v>0.14027777777777778</v>
      </c>
      <c r="F51" s="44">
        <v>0.2076388888888889</v>
      </c>
      <c r="G51" s="30"/>
      <c r="H51" s="27">
        <v>0.7715277777777777</v>
      </c>
      <c r="I51" s="27">
        <v>0.14097222222222222</v>
      </c>
      <c r="J51" s="27">
        <v>0.14097222222222222</v>
      </c>
      <c r="K51" s="27">
        <v>0.15625</v>
      </c>
      <c r="L51" s="27">
        <v>0.13541666666666666</v>
      </c>
      <c r="M51" s="27">
        <v>0.78472222222222221</v>
      </c>
      <c r="N51" s="147"/>
      <c r="O51" s="147"/>
      <c r="P51" s="147"/>
      <c r="Q51" s="145"/>
    </row>
    <row r="52" spans="1:17" ht="13.5" customHeight="1" thickTop="1" x14ac:dyDescent="0.2">
      <c r="A52" s="146">
        <v>25</v>
      </c>
      <c r="B52" s="42">
        <v>0.63611111111111118</v>
      </c>
      <c r="C52" s="42">
        <v>0.63611111111111118</v>
      </c>
      <c r="D52" s="42">
        <v>0.63611111111111118</v>
      </c>
      <c r="E52" s="42">
        <v>0.63611111111111118</v>
      </c>
      <c r="F52" s="42">
        <v>0.625</v>
      </c>
      <c r="G52" s="24"/>
      <c r="H52" s="22">
        <v>0.65625</v>
      </c>
      <c r="I52" s="22">
        <v>0.63472222222222219</v>
      </c>
      <c r="J52" s="22">
        <v>0.63472222222222219</v>
      </c>
      <c r="K52" s="22">
        <v>0.62013888888888891</v>
      </c>
      <c r="L52" s="22">
        <v>0.63888888888888895</v>
      </c>
      <c r="M52" s="22">
        <v>0.6381944444444444</v>
      </c>
      <c r="N52" s="147" t="s">
        <v>35</v>
      </c>
      <c r="O52" s="147">
        <v>3</v>
      </c>
      <c r="P52" s="144" t="s">
        <v>33</v>
      </c>
      <c r="Q52" s="154" t="s">
        <v>91</v>
      </c>
    </row>
    <row r="53" spans="1:17" ht="13.5" customHeight="1" thickBot="1" x14ac:dyDescent="0.25">
      <c r="A53" s="146"/>
      <c r="B53" s="44">
        <v>0.1423611111111111</v>
      </c>
      <c r="C53" s="44">
        <v>0.1423611111111111</v>
      </c>
      <c r="D53" s="44">
        <v>0.1423611111111111</v>
      </c>
      <c r="E53" s="44">
        <v>0.1423611111111111</v>
      </c>
      <c r="F53" s="44">
        <v>0.2076388888888889</v>
      </c>
      <c r="G53" s="30"/>
      <c r="H53" s="27">
        <v>0.88611111111111107</v>
      </c>
      <c r="I53" s="27">
        <v>0.14305555555555557</v>
      </c>
      <c r="J53" s="27">
        <v>0.14305555555555557</v>
      </c>
      <c r="K53" s="27">
        <v>0.15833333333333333</v>
      </c>
      <c r="L53" s="27">
        <v>0.13749999999999998</v>
      </c>
      <c r="M53" s="27">
        <v>0.88888888888888884</v>
      </c>
      <c r="N53" s="147"/>
      <c r="O53" s="147"/>
      <c r="P53" s="147"/>
      <c r="Q53" s="154"/>
    </row>
    <row r="54" spans="1:17" ht="13.5" customHeight="1" thickTop="1" x14ac:dyDescent="0.2">
      <c r="A54" s="146">
        <v>26</v>
      </c>
      <c r="B54" s="24"/>
      <c r="C54" s="24"/>
      <c r="D54" s="24"/>
      <c r="E54" s="24"/>
      <c r="F54" s="42">
        <v>0.625</v>
      </c>
      <c r="G54" s="24"/>
      <c r="H54" s="24"/>
      <c r="I54" s="24"/>
      <c r="J54" s="24"/>
      <c r="K54" s="22">
        <v>0.61875000000000002</v>
      </c>
      <c r="L54" s="24"/>
      <c r="M54" s="22">
        <v>0.63124999999999998</v>
      </c>
      <c r="N54" s="147" t="s">
        <v>35</v>
      </c>
      <c r="O54" s="147">
        <v>3</v>
      </c>
      <c r="P54" s="144" t="s">
        <v>33</v>
      </c>
      <c r="Q54" s="145" t="s">
        <v>92</v>
      </c>
    </row>
    <row r="55" spans="1:17" ht="13.5" customHeight="1" thickBot="1" x14ac:dyDescent="0.25">
      <c r="A55" s="146"/>
      <c r="B55" s="30"/>
      <c r="C55" s="30"/>
      <c r="D55" s="30"/>
      <c r="E55" s="30"/>
      <c r="F55" s="44">
        <v>0.2076388888888889</v>
      </c>
      <c r="G55" s="30"/>
      <c r="H55" s="30"/>
      <c r="I55" s="30"/>
      <c r="J55" s="30"/>
      <c r="K55" s="27">
        <v>0.16041666666666668</v>
      </c>
      <c r="L55" s="30"/>
      <c r="M55" s="27">
        <v>0.96527777777777779</v>
      </c>
      <c r="N55" s="147"/>
      <c r="O55" s="147"/>
      <c r="P55" s="147"/>
      <c r="Q55" s="145"/>
    </row>
    <row r="56" spans="1:17" ht="13.5" customHeight="1" thickTop="1" x14ac:dyDescent="0.2">
      <c r="A56" s="146">
        <v>27</v>
      </c>
      <c r="B56" s="41">
        <v>0.63124999999999998</v>
      </c>
      <c r="C56" s="41">
        <v>0.63124999999999998</v>
      </c>
      <c r="D56" s="41">
        <v>0.63124999999999998</v>
      </c>
      <c r="E56" s="41">
        <v>0.63124999999999998</v>
      </c>
      <c r="F56" s="42">
        <v>0.625</v>
      </c>
      <c r="G56" s="24"/>
      <c r="H56" s="22">
        <v>0.65625</v>
      </c>
      <c r="I56" s="22">
        <v>0.62986111111111109</v>
      </c>
      <c r="J56" s="22">
        <v>0.62986111111111109</v>
      </c>
      <c r="K56" s="22">
        <v>0.61458333333333337</v>
      </c>
      <c r="L56" s="22">
        <v>0.63472222222222219</v>
      </c>
      <c r="M56" s="22">
        <v>0.63124999999999998</v>
      </c>
      <c r="N56" s="147" t="s">
        <v>47</v>
      </c>
      <c r="O56" s="147">
        <v>2</v>
      </c>
      <c r="P56" s="147" t="s">
        <v>33</v>
      </c>
      <c r="Q56" s="145"/>
    </row>
    <row r="57" spans="1:17" ht="13.5" customHeight="1" thickBot="1" x14ac:dyDescent="0.25">
      <c r="A57" s="146"/>
      <c r="B57" s="43">
        <v>0.14722222222222223</v>
      </c>
      <c r="C57" s="43">
        <v>0.14722222222222223</v>
      </c>
      <c r="D57" s="43">
        <v>0.14722222222222223</v>
      </c>
      <c r="E57" s="43">
        <v>0.14722222222222223</v>
      </c>
      <c r="F57" s="44">
        <v>0.2076388888888889</v>
      </c>
      <c r="G57" s="30"/>
      <c r="H57" s="27">
        <v>4.5138888888888888E-2</v>
      </c>
      <c r="I57" s="27">
        <v>0.14791666666666667</v>
      </c>
      <c r="J57" s="27">
        <v>0.14791666666666667</v>
      </c>
      <c r="K57" s="27">
        <v>0.16319444444444445</v>
      </c>
      <c r="L57" s="27">
        <v>0.1423611111111111</v>
      </c>
      <c r="M57" s="27">
        <v>4.8611111111111112E-2</v>
      </c>
      <c r="N57" s="147"/>
      <c r="O57" s="147"/>
      <c r="P57" s="147"/>
      <c r="Q57" s="145"/>
    </row>
    <row r="58" spans="1:17" ht="13.5" customHeight="1" thickTop="1" x14ac:dyDescent="0.2">
      <c r="A58" s="150">
        <v>28</v>
      </c>
      <c r="B58" s="41">
        <v>0.62847222222222221</v>
      </c>
      <c r="C58" s="41">
        <v>0.62847222222222221</v>
      </c>
      <c r="D58" s="41">
        <v>0.62847222222222221</v>
      </c>
      <c r="E58" s="41">
        <v>0.62847222222222221</v>
      </c>
      <c r="F58" s="42">
        <v>0.625</v>
      </c>
      <c r="G58" s="24"/>
      <c r="H58" s="22">
        <v>0.64583333333333337</v>
      </c>
      <c r="I58" s="22">
        <v>0.62777777777777777</v>
      </c>
      <c r="J58" s="22">
        <v>0.62777777777777777</v>
      </c>
      <c r="K58" s="22">
        <v>0.61249999999999993</v>
      </c>
      <c r="L58" s="22">
        <v>0.63194444444444442</v>
      </c>
      <c r="M58" s="22">
        <v>0.63124999999999998</v>
      </c>
      <c r="N58" s="147" t="s">
        <v>93</v>
      </c>
      <c r="O58" s="144">
        <v>1</v>
      </c>
      <c r="P58" s="147" t="s">
        <v>33</v>
      </c>
      <c r="Q58" s="145"/>
    </row>
    <row r="59" spans="1:17" ht="13.5" customHeight="1" thickBot="1" x14ac:dyDescent="0.25">
      <c r="A59" s="150"/>
      <c r="B59" s="43">
        <v>0.14930555555555555</v>
      </c>
      <c r="C59" s="43">
        <v>0.14930555555555555</v>
      </c>
      <c r="D59" s="43">
        <v>0.14930555555555555</v>
      </c>
      <c r="E59" s="43">
        <v>0.14930555555555555</v>
      </c>
      <c r="F59" s="44">
        <v>0.2076388888888889</v>
      </c>
      <c r="G59" s="30"/>
      <c r="H59" s="27">
        <v>0.125</v>
      </c>
      <c r="I59" s="27">
        <v>0.15</v>
      </c>
      <c r="J59" s="27">
        <v>0.15</v>
      </c>
      <c r="K59" s="27">
        <v>0.16527777777777777</v>
      </c>
      <c r="L59" s="27">
        <v>0.14444444444444446</v>
      </c>
      <c r="M59" s="27">
        <v>0.13194444444444445</v>
      </c>
      <c r="N59" s="147"/>
      <c r="O59" s="147"/>
      <c r="P59" s="147"/>
      <c r="Q59" s="145"/>
    </row>
    <row r="60" spans="1:17" ht="13.5" customHeight="1" thickTop="1" x14ac:dyDescent="0.2">
      <c r="A60" s="150">
        <v>29</v>
      </c>
      <c r="B60" s="24"/>
      <c r="C60" s="24"/>
      <c r="D60" s="24"/>
      <c r="E60" s="24"/>
      <c r="F60" s="42">
        <v>0.625</v>
      </c>
      <c r="G60" s="24"/>
      <c r="H60" s="24"/>
      <c r="I60" s="24"/>
      <c r="J60" s="24"/>
      <c r="K60" s="22">
        <v>0.60972222222222217</v>
      </c>
      <c r="L60" s="24"/>
      <c r="M60" s="22">
        <v>0.62430555555555556</v>
      </c>
      <c r="N60" s="147" t="s">
        <v>94</v>
      </c>
      <c r="O60" s="144">
        <v>3</v>
      </c>
      <c r="P60" s="147" t="s">
        <v>95</v>
      </c>
      <c r="Q60" s="145" t="s">
        <v>96</v>
      </c>
    </row>
    <row r="61" spans="1:17" ht="13.5" customHeight="1" thickBot="1" x14ac:dyDescent="0.25">
      <c r="A61" s="150"/>
      <c r="B61" s="30"/>
      <c r="C61" s="30"/>
      <c r="D61" s="30"/>
      <c r="E61" s="30"/>
      <c r="F61" s="44">
        <v>0.2076388888888889</v>
      </c>
      <c r="G61" s="30"/>
      <c r="H61" s="30"/>
      <c r="I61" s="30"/>
      <c r="J61" s="30"/>
      <c r="K61" s="27">
        <v>0.1673611111111111</v>
      </c>
      <c r="L61" s="30"/>
      <c r="M61" s="27">
        <v>0.14583333333333334</v>
      </c>
      <c r="N61" s="147"/>
      <c r="O61" s="147"/>
      <c r="P61" s="147"/>
      <c r="Q61" s="145"/>
    </row>
    <row r="62" spans="1:17" ht="13.5" customHeight="1" thickTop="1" x14ac:dyDescent="0.2">
      <c r="A62" s="150">
        <v>30</v>
      </c>
      <c r="B62" s="41">
        <v>0.62430555555555556</v>
      </c>
      <c r="C62" s="41">
        <v>0.62430555555555556</v>
      </c>
      <c r="D62" s="42">
        <v>0.62361111111111112</v>
      </c>
      <c r="E62" s="42">
        <v>0.62430555555555556</v>
      </c>
      <c r="F62" s="42">
        <v>0.625</v>
      </c>
      <c r="G62" s="24"/>
      <c r="H62" s="22"/>
      <c r="I62" s="22"/>
      <c r="J62" s="22"/>
      <c r="K62" s="22">
        <v>0.60763888888888895</v>
      </c>
      <c r="L62" s="22"/>
      <c r="M62" s="22"/>
      <c r="N62" s="147" t="s">
        <v>97</v>
      </c>
      <c r="O62" s="147">
        <v>2</v>
      </c>
      <c r="P62" s="147" t="s">
        <v>97</v>
      </c>
      <c r="Q62" s="145" t="s">
        <v>98</v>
      </c>
    </row>
    <row r="63" spans="1:17" ht="13.5" customHeight="1" x14ac:dyDescent="0.2">
      <c r="A63" s="150"/>
      <c r="B63" s="41">
        <v>0.15347222222222223</v>
      </c>
      <c r="C63" s="41">
        <v>0.15347222222222223</v>
      </c>
      <c r="D63" s="42">
        <v>0.15347222222222223</v>
      </c>
      <c r="E63" s="42">
        <v>0.15347222222222223</v>
      </c>
      <c r="F63" s="42">
        <v>0.2902777777777778</v>
      </c>
      <c r="G63" s="30"/>
      <c r="H63" s="27"/>
      <c r="I63" s="27"/>
      <c r="J63" s="27"/>
      <c r="K63" s="27">
        <v>0.17013888888888887</v>
      </c>
      <c r="L63" s="27"/>
      <c r="M63" s="27"/>
      <c r="N63" s="147"/>
      <c r="O63" s="147"/>
      <c r="P63" s="147"/>
      <c r="Q63" s="145"/>
    </row>
    <row r="64" spans="1:17" ht="13.5" customHeight="1" x14ac:dyDescent="0.2">
      <c r="A64" s="150">
        <v>31</v>
      </c>
      <c r="B64" s="25"/>
      <c r="C64" s="25"/>
      <c r="D64" s="25"/>
      <c r="E64" s="25"/>
      <c r="F64" s="25"/>
      <c r="G64" s="25"/>
      <c r="H64" s="25"/>
      <c r="I64" s="25"/>
      <c r="J64" s="25"/>
      <c r="K64" s="37"/>
      <c r="L64" s="33"/>
      <c r="M64" s="33"/>
      <c r="N64" s="147"/>
      <c r="O64" s="147"/>
      <c r="P64" s="147"/>
      <c r="Q64" s="145"/>
    </row>
    <row r="65" spans="1:17" ht="13.5" customHeight="1" x14ac:dyDescent="0.2">
      <c r="A65" s="150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36"/>
      <c r="M65" s="36"/>
      <c r="N65" s="147"/>
      <c r="O65" s="147"/>
      <c r="P65" s="147"/>
      <c r="Q65" s="145"/>
    </row>
    <row r="66" spans="1:17" ht="16.5" x14ac:dyDescent="0.2">
      <c r="A66" s="16" t="s">
        <v>22</v>
      </c>
      <c r="B66" s="17">
        <f t="shared" ref="B66:M66" si="0">INT(COUNT(B4:B65)/2)</f>
        <v>28</v>
      </c>
      <c r="C66" s="17">
        <f t="shared" si="0"/>
        <v>28</v>
      </c>
      <c r="D66" s="17">
        <f t="shared" si="0"/>
        <v>28</v>
      </c>
      <c r="E66" s="17">
        <f t="shared" si="0"/>
        <v>28</v>
      </c>
      <c r="F66" s="17">
        <f t="shared" si="0"/>
        <v>29</v>
      </c>
      <c r="G66" s="17">
        <f t="shared" si="0"/>
        <v>0</v>
      </c>
      <c r="H66" s="17">
        <f t="shared" si="0"/>
        <v>17</v>
      </c>
      <c r="I66" s="17">
        <f t="shared" si="0"/>
        <v>27</v>
      </c>
      <c r="J66" s="17">
        <f t="shared" si="0"/>
        <v>27</v>
      </c>
      <c r="K66" s="17">
        <f t="shared" si="0"/>
        <v>30</v>
      </c>
      <c r="L66" s="17">
        <f t="shared" si="0"/>
        <v>27</v>
      </c>
      <c r="M66" s="17">
        <f t="shared" si="0"/>
        <v>21</v>
      </c>
      <c r="N66" s="18"/>
      <c r="O66" s="18"/>
      <c r="P66" s="18"/>
      <c r="Q66" s="2" t="s">
        <v>25</v>
      </c>
    </row>
  </sheetData>
  <mergeCells count="160">
    <mergeCell ref="A62:A63"/>
    <mergeCell ref="N62:N63"/>
    <mergeCell ref="O62:O63"/>
    <mergeCell ref="P62:P63"/>
    <mergeCell ref="Q62:Q63"/>
    <mergeCell ref="A64:A65"/>
    <mergeCell ref="N64:N65"/>
    <mergeCell ref="O64:O65"/>
    <mergeCell ref="P64:P65"/>
    <mergeCell ref="Q64:Q65"/>
    <mergeCell ref="A58:A59"/>
    <mergeCell ref="N58:N59"/>
    <mergeCell ref="O58:O59"/>
    <mergeCell ref="P58:P59"/>
    <mergeCell ref="Q58:Q59"/>
    <mergeCell ref="A60:A61"/>
    <mergeCell ref="N60:N61"/>
    <mergeCell ref="O60:O61"/>
    <mergeCell ref="P60:P61"/>
    <mergeCell ref="Q60:Q61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Q4:Q5"/>
    <mergeCell ref="A6:A7"/>
    <mergeCell ref="N6:N7"/>
    <mergeCell ref="O6:O7"/>
    <mergeCell ref="P6:P7"/>
    <mergeCell ref="Q6:Q7"/>
    <mergeCell ref="A8:A9"/>
    <mergeCell ref="N8:N9"/>
    <mergeCell ref="O8:O9"/>
    <mergeCell ref="P8:P9"/>
    <mergeCell ref="Q8:Q9"/>
    <mergeCell ref="A1:G1"/>
    <mergeCell ref="N1:N2"/>
    <mergeCell ref="O1:O2"/>
    <mergeCell ref="P1:P2"/>
    <mergeCell ref="A2:G2"/>
    <mergeCell ref="A4:A5"/>
    <mergeCell ref="N4:N5"/>
    <mergeCell ref="O4:O5"/>
    <mergeCell ref="P4:P5"/>
  </mergeCells>
  <phoneticPr fontId="7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66"/>
  <sheetViews>
    <sheetView zoomScale="89" zoomScaleNormal="89" workbookViewId="0">
      <pane xSplit="1" ySplit="3" topLeftCell="B4" activePane="bottomRight" state="frozen"/>
      <selection pane="topRight" activeCell="B1" sqref="B1"/>
      <selection pane="bottomLeft" activeCell="A40" sqref="A40"/>
      <selection pane="bottomRight" activeCell="A3" sqref="A3"/>
    </sheetView>
  </sheetViews>
  <sheetFormatPr defaultColWidth="8.6328125" defaultRowHeight="16.5" x14ac:dyDescent="0.2"/>
  <cols>
    <col min="1" max="3" width="8.6328125" style="117"/>
    <col min="4" max="4" width="8.6328125" style="75"/>
    <col min="5" max="5" width="8.6328125" style="117"/>
    <col min="6" max="6" width="10.36328125" style="117" customWidth="1"/>
    <col min="7" max="7" width="8.6328125" style="117"/>
    <col min="8" max="8" width="11.6328125" style="117" bestFit="1" customWidth="1"/>
    <col min="9" max="9" width="9.08984375" style="117" customWidth="1"/>
    <col min="10" max="13" width="8.6328125" style="117"/>
    <col min="14" max="14" width="11.6328125" style="117" customWidth="1"/>
    <col min="15" max="15" width="12.6328125" style="117" customWidth="1"/>
    <col min="16" max="16" width="10.453125" style="117" customWidth="1"/>
    <col min="17" max="17" width="43.453125" style="117" customWidth="1"/>
  </cols>
  <sheetData>
    <row r="1" spans="1:17" ht="13.5" customHeight="1" x14ac:dyDescent="0.25">
      <c r="A1" s="140" t="s">
        <v>221</v>
      </c>
      <c r="B1" s="140"/>
      <c r="C1" s="140"/>
      <c r="D1" s="140"/>
      <c r="E1" s="140"/>
      <c r="F1" s="140"/>
      <c r="G1" s="140"/>
      <c r="H1" s="76" t="s">
        <v>27</v>
      </c>
      <c r="I1" s="76"/>
      <c r="J1" s="76"/>
      <c r="K1" s="76"/>
      <c r="L1" s="76"/>
      <c r="M1" s="76"/>
      <c r="N1" s="155" t="s">
        <v>1</v>
      </c>
      <c r="O1" s="155" t="s">
        <v>108</v>
      </c>
      <c r="P1" s="155" t="s">
        <v>52</v>
      </c>
      <c r="Q1" s="77"/>
    </row>
    <row r="2" spans="1:17" ht="88.5" customHeight="1" x14ac:dyDescent="0.2">
      <c r="A2" s="156" t="s">
        <v>3</v>
      </c>
      <c r="B2" s="156"/>
      <c r="C2" s="156"/>
      <c r="D2" s="156"/>
      <c r="E2" s="156"/>
      <c r="F2" s="156"/>
      <c r="G2" s="156"/>
      <c r="H2" s="78"/>
      <c r="I2" s="78"/>
      <c r="J2" s="78"/>
      <c r="K2" s="78"/>
      <c r="L2" s="78"/>
      <c r="M2" s="78"/>
      <c r="N2" s="155"/>
      <c r="O2" s="155"/>
      <c r="P2" s="155"/>
      <c r="Q2" s="78"/>
    </row>
    <row r="3" spans="1:17" ht="49.5" x14ac:dyDescent="0.2">
      <c r="A3" s="79" t="s">
        <v>4</v>
      </c>
      <c r="B3" s="80" t="s">
        <v>24</v>
      </c>
      <c r="C3" s="81" t="s">
        <v>6</v>
      </c>
      <c r="D3" s="82" t="s">
        <v>7</v>
      </c>
      <c r="E3" s="81" t="s">
        <v>8</v>
      </c>
      <c r="F3" s="81" t="s">
        <v>9</v>
      </c>
      <c r="G3" s="81" t="s">
        <v>10</v>
      </c>
      <c r="H3" s="81" t="s">
        <v>11</v>
      </c>
      <c r="I3" s="81" t="s">
        <v>12</v>
      </c>
      <c r="J3" s="81" t="s">
        <v>13</v>
      </c>
      <c r="K3" s="83" t="s">
        <v>14</v>
      </c>
      <c r="L3" s="83" t="s">
        <v>15</v>
      </c>
      <c r="M3" s="83" t="s">
        <v>16</v>
      </c>
      <c r="N3" s="81" t="s">
        <v>17</v>
      </c>
      <c r="O3" s="81" t="s">
        <v>18</v>
      </c>
      <c r="P3" s="81" t="s">
        <v>19</v>
      </c>
      <c r="Q3" s="81" t="s">
        <v>20</v>
      </c>
    </row>
    <row r="4" spans="1:17" ht="14.25" customHeight="1" x14ac:dyDescent="0.2">
      <c r="A4" s="157">
        <v>1</v>
      </c>
      <c r="B4" s="84">
        <v>0.62083333333333335</v>
      </c>
      <c r="C4" s="84">
        <v>0.62083333333333335</v>
      </c>
      <c r="D4" s="85">
        <v>0.62152777777777779</v>
      </c>
      <c r="E4" s="84">
        <v>0.62152777777777779</v>
      </c>
      <c r="F4" s="86">
        <v>0.54166666666666663</v>
      </c>
      <c r="G4" s="87"/>
      <c r="H4" s="86">
        <v>0.64583333333333337</v>
      </c>
      <c r="I4" s="86">
        <v>0.62083333333333335</v>
      </c>
      <c r="J4" s="86">
        <v>0.62083333333333335</v>
      </c>
      <c r="K4" s="86">
        <v>0.60486111111111118</v>
      </c>
      <c r="L4" s="86">
        <v>0.625</v>
      </c>
      <c r="M4" s="86">
        <v>0.62430555555555556</v>
      </c>
      <c r="N4" s="147" t="s">
        <v>61</v>
      </c>
      <c r="O4" s="144">
        <v>3</v>
      </c>
      <c r="P4" s="144" t="s">
        <v>99</v>
      </c>
      <c r="Q4" s="158"/>
    </row>
    <row r="5" spans="1:17" ht="13.5" customHeight="1" x14ac:dyDescent="0.2">
      <c r="A5" s="157"/>
      <c r="B5" s="88">
        <v>0.15625</v>
      </c>
      <c r="C5" s="88">
        <v>0.15625</v>
      </c>
      <c r="D5" s="89">
        <v>0.15555555555555556</v>
      </c>
      <c r="E5" s="88">
        <v>0.15555555555555556</v>
      </c>
      <c r="F5" s="90">
        <v>0.2902777777777778</v>
      </c>
      <c r="G5" s="91"/>
      <c r="H5" s="90">
        <v>0.14583333333333334</v>
      </c>
      <c r="I5" s="90">
        <v>0.15625</v>
      </c>
      <c r="J5" s="90">
        <v>0.15625</v>
      </c>
      <c r="K5" s="90">
        <v>0.17222222222222225</v>
      </c>
      <c r="L5" s="90">
        <v>0.15069444444444444</v>
      </c>
      <c r="M5" s="90">
        <v>0.14583333333333334</v>
      </c>
      <c r="N5" s="147"/>
      <c r="O5" s="144"/>
      <c r="P5" s="144"/>
      <c r="Q5" s="158"/>
    </row>
    <row r="6" spans="1:17" ht="13.5" customHeight="1" x14ac:dyDescent="0.2">
      <c r="A6" s="159">
        <v>2</v>
      </c>
      <c r="B6" s="92">
        <v>0.61875000000000002</v>
      </c>
      <c r="C6" s="92">
        <v>0.61875000000000002</v>
      </c>
      <c r="D6" s="93">
        <v>0.63888888888888895</v>
      </c>
      <c r="E6" s="92">
        <v>0.61944444444444446</v>
      </c>
      <c r="F6" s="94">
        <v>0.54166666666666663</v>
      </c>
      <c r="G6" s="95"/>
      <c r="H6" s="94">
        <v>0.63541666666666663</v>
      </c>
      <c r="I6" s="94">
        <v>0.61875000000000002</v>
      </c>
      <c r="J6" s="94">
        <v>0.61875000000000002</v>
      </c>
      <c r="K6" s="94">
        <v>0.60347222222222219</v>
      </c>
      <c r="L6" s="96">
        <v>0.62222222222222223</v>
      </c>
      <c r="M6" s="96">
        <v>0.61736111111111114</v>
      </c>
      <c r="N6" s="144" t="s">
        <v>100</v>
      </c>
      <c r="O6" s="144">
        <v>3</v>
      </c>
      <c r="P6" s="144" t="s">
        <v>101</v>
      </c>
      <c r="Q6" s="158" t="s">
        <v>102</v>
      </c>
    </row>
    <row r="7" spans="1:17" ht="87.5" customHeight="1" x14ac:dyDescent="0.2">
      <c r="A7" s="159"/>
      <c r="B7" s="97">
        <v>0.15833333333333333</v>
      </c>
      <c r="C7" s="97">
        <v>0.15833333333333333</v>
      </c>
      <c r="D7" s="98">
        <v>0.15763888888888888</v>
      </c>
      <c r="E7" s="97">
        <v>0.15763888888888888</v>
      </c>
      <c r="F7" s="99">
        <v>0.2902777777777778</v>
      </c>
      <c r="G7" s="91"/>
      <c r="H7" s="90">
        <v>0.14583333333333334</v>
      </c>
      <c r="I7" s="99">
        <v>0.15833333333333333</v>
      </c>
      <c r="J7" s="99">
        <v>0.15833333333333333</v>
      </c>
      <c r="K7" s="90">
        <v>0.17430555555555557</v>
      </c>
      <c r="L7" s="100">
        <v>0.15277777777777776</v>
      </c>
      <c r="M7" s="100">
        <v>0.15972222222222224</v>
      </c>
      <c r="N7" s="144"/>
      <c r="O7" s="144"/>
      <c r="P7" s="144"/>
      <c r="Q7" s="158"/>
    </row>
    <row r="8" spans="1:17" ht="13.5" customHeight="1" x14ac:dyDescent="0.2">
      <c r="A8" s="159">
        <v>3</v>
      </c>
      <c r="B8" s="92">
        <v>0.6166666666666667</v>
      </c>
      <c r="C8" s="101">
        <v>0.6166666666666667</v>
      </c>
      <c r="D8" s="102">
        <v>0.6166666666666667</v>
      </c>
      <c r="E8" s="101">
        <v>0.6166666666666667</v>
      </c>
      <c r="F8" s="101">
        <v>0.54166666666666663</v>
      </c>
      <c r="G8" s="95"/>
      <c r="H8" s="94">
        <v>0.63541666666666663</v>
      </c>
      <c r="I8" s="101">
        <v>0.61597222222222225</v>
      </c>
      <c r="J8" s="101">
        <v>0.61597222222222225</v>
      </c>
      <c r="K8" s="94">
        <v>0.6</v>
      </c>
      <c r="L8" s="94">
        <v>0.62013888888888891</v>
      </c>
      <c r="M8" s="101">
        <v>0.61736111111111114</v>
      </c>
      <c r="N8" s="144" t="s">
        <v>35</v>
      </c>
      <c r="O8" s="144">
        <v>3</v>
      </c>
      <c r="P8" s="144" t="s">
        <v>40</v>
      </c>
      <c r="Q8" s="158"/>
    </row>
    <row r="9" spans="1:17" ht="13.5" customHeight="1" x14ac:dyDescent="0.2">
      <c r="A9" s="159"/>
      <c r="B9" s="88">
        <v>0.16041666666666668</v>
      </c>
      <c r="C9" s="90">
        <v>0.16041666666666668</v>
      </c>
      <c r="D9" s="103">
        <v>0.15972222222222224</v>
      </c>
      <c r="E9" s="90">
        <v>0.15972222222222224</v>
      </c>
      <c r="F9" s="90">
        <v>0.2902777777777778</v>
      </c>
      <c r="G9" s="91"/>
      <c r="H9" s="90">
        <v>0.14583333333333334</v>
      </c>
      <c r="I9" s="90">
        <v>0.16041666666666668</v>
      </c>
      <c r="J9" s="90">
        <v>0.16041666666666668</v>
      </c>
      <c r="K9" s="90">
        <v>0.1763888888888889</v>
      </c>
      <c r="L9" s="90">
        <v>0.15486111111111112</v>
      </c>
      <c r="M9" s="90">
        <v>0.15972222222222224</v>
      </c>
      <c r="N9" s="144"/>
      <c r="O9" s="144"/>
      <c r="P9" s="144"/>
      <c r="Q9" s="158"/>
    </row>
    <row r="10" spans="1:17" ht="13.5" customHeight="1" x14ac:dyDescent="0.2">
      <c r="A10" s="159">
        <v>4</v>
      </c>
      <c r="B10" s="92">
        <v>0.61527777777777781</v>
      </c>
      <c r="C10" s="94">
        <v>0.61527777777777781</v>
      </c>
      <c r="D10" s="104">
        <v>0.61458333333333337</v>
      </c>
      <c r="E10" s="94">
        <v>0.61458333333333337</v>
      </c>
      <c r="F10" s="94">
        <v>0.54166666666666663</v>
      </c>
      <c r="G10" s="95"/>
      <c r="H10" s="94">
        <v>0.63541666666666663</v>
      </c>
      <c r="I10" s="94">
        <v>0.61388888888888882</v>
      </c>
      <c r="J10" s="94">
        <v>0.61388888888888882</v>
      </c>
      <c r="K10" s="94">
        <v>0.59861111111111109</v>
      </c>
      <c r="L10" s="96">
        <v>0.61805555555555558</v>
      </c>
      <c r="M10" s="96">
        <v>0.61736111111111114</v>
      </c>
      <c r="N10" s="144" t="s">
        <v>35</v>
      </c>
      <c r="O10" s="147">
        <v>3</v>
      </c>
      <c r="P10" s="147" t="s">
        <v>103</v>
      </c>
      <c r="Q10" s="158"/>
    </row>
    <row r="11" spans="1:17" ht="13.5" customHeight="1" x14ac:dyDescent="0.2">
      <c r="A11" s="159"/>
      <c r="B11" s="88">
        <v>0.16180555555555556</v>
      </c>
      <c r="C11" s="103">
        <v>0.16250000000000001</v>
      </c>
      <c r="D11" s="103">
        <v>0.16180555555555556</v>
      </c>
      <c r="E11" s="103">
        <v>0.16180555555555556</v>
      </c>
      <c r="F11" s="90">
        <v>0.2902777777777778</v>
      </c>
      <c r="G11" s="91"/>
      <c r="H11" s="90">
        <v>0.15625</v>
      </c>
      <c r="I11" s="90">
        <v>0.16250000000000001</v>
      </c>
      <c r="J11" s="90">
        <v>0.16250000000000001</v>
      </c>
      <c r="K11" s="90">
        <v>0.17847222222222223</v>
      </c>
      <c r="L11" s="100">
        <v>0.15694444444444444</v>
      </c>
      <c r="M11" s="100">
        <v>0.15972222222222224</v>
      </c>
      <c r="N11" s="144"/>
      <c r="O11" s="152"/>
      <c r="P11" s="152"/>
      <c r="Q11" s="158"/>
    </row>
    <row r="12" spans="1:17" ht="13.5" customHeight="1" x14ac:dyDescent="0.2">
      <c r="A12" s="159">
        <v>5</v>
      </c>
      <c r="B12" s="92">
        <v>0.61249999999999993</v>
      </c>
      <c r="C12" s="92">
        <v>0.6118055555555556</v>
      </c>
      <c r="D12" s="93">
        <v>0.61249999999999993</v>
      </c>
      <c r="E12" s="92">
        <v>0.61249999999999993</v>
      </c>
      <c r="F12" s="94">
        <v>0.54166666666666663</v>
      </c>
      <c r="G12" s="95"/>
      <c r="H12" s="94">
        <v>0.63541666666666663</v>
      </c>
      <c r="I12" s="94">
        <v>0.6118055555555556</v>
      </c>
      <c r="J12" s="94">
        <v>0.6118055555555556</v>
      </c>
      <c r="K12" s="94">
        <v>0.59652777777777777</v>
      </c>
      <c r="L12" s="96">
        <v>0.61597222222222225</v>
      </c>
      <c r="M12" s="94">
        <v>0.61041666666666672</v>
      </c>
      <c r="N12" s="144" t="s">
        <v>35</v>
      </c>
      <c r="O12" s="147">
        <v>3</v>
      </c>
      <c r="P12" s="147" t="s">
        <v>40</v>
      </c>
      <c r="Q12" s="158"/>
    </row>
    <row r="13" spans="1:17" ht="13.5" customHeight="1" x14ac:dyDescent="0.2">
      <c r="A13" s="159"/>
      <c r="B13" s="88">
        <v>0.16458333333333333</v>
      </c>
      <c r="C13" s="88">
        <v>0.16458333333333333</v>
      </c>
      <c r="D13" s="89">
        <v>0.16388888888888889</v>
      </c>
      <c r="E13" s="88">
        <v>0.16388888888888889</v>
      </c>
      <c r="F13" s="90">
        <v>0.28958333333333336</v>
      </c>
      <c r="G13" s="91"/>
      <c r="H13" s="90">
        <v>0.15625</v>
      </c>
      <c r="I13" s="90">
        <v>0.16458333333333333</v>
      </c>
      <c r="J13" s="90">
        <v>0.16458333333333333</v>
      </c>
      <c r="K13" s="90">
        <v>0.18055555555555555</v>
      </c>
      <c r="L13" s="100">
        <v>0.15902777777777777</v>
      </c>
      <c r="M13" s="90">
        <v>0.15277777777777776</v>
      </c>
      <c r="N13" s="144"/>
      <c r="O13" s="147"/>
      <c r="P13" s="152"/>
      <c r="Q13" s="158"/>
    </row>
    <row r="14" spans="1:17" ht="13.5" customHeight="1" x14ac:dyDescent="0.2">
      <c r="A14" s="159">
        <v>6</v>
      </c>
      <c r="B14" s="105">
        <v>0.60972222222222217</v>
      </c>
      <c r="C14" s="106">
        <v>0.60972222222222217</v>
      </c>
      <c r="D14" s="104">
        <v>0.61041666666666672</v>
      </c>
      <c r="E14" s="106">
        <v>0.61041666666666672</v>
      </c>
      <c r="F14" s="94">
        <v>0.54166666666666663</v>
      </c>
      <c r="G14" s="95"/>
      <c r="H14" s="94">
        <v>0.63541666666666663</v>
      </c>
      <c r="I14" s="94">
        <v>0.60972222222222217</v>
      </c>
      <c r="J14" s="94">
        <v>0.60972222222222217</v>
      </c>
      <c r="K14" s="94">
        <v>0.59375</v>
      </c>
      <c r="L14" s="96">
        <v>0.61388888888888882</v>
      </c>
      <c r="M14" s="94">
        <v>0.61041666666666672</v>
      </c>
      <c r="N14" s="152" t="s">
        <v>104</v>
      </c>
      <c r="O14" s="147">
        <v>3</v>
      </c>
      <c r="P14" s="147" t="s">
        <v>40</v>
      </c>
      <c r="Q14" s="158"/>
    </row>
    <row r="15" spans="1:17" ht="13.5" customHeight="1" x14ac:dyDescent="0.2">
      <c r="A15" s="159"/>
      <c r="B15" s="88">
        <v>0.16666666666666666</v>
      </c>
      <c r="C15" s="90">
        <v>0.16666666666666666</v>
      </c>
      <c r="D15" s="103">
        <v>0.16597222222222222</v>
      </c>
      <c r="E15" s="90">
        <v>0.16597222222222222</v>
      </c>
      <c r="F15" s="90">
        <v>0.2902777777777778</v>
      </c>
      <c r="G15" s="91"/>
      <c r="H15" s="90">
        <v>0.15625</v>
      </c>
      <c r="I15" s="90">
        <v>0.16666666666666666</v>
      </c>
      <c r="J15" s="90">
        <v>0.16666666666666666</v>
      </c>
      <c r="K15" s="90">
        <v>0.18263888888888891</v>
      </c>
      <c r="L15" s="100">
        <v>0.16111111111111112</v>
      </c>
      <c r="M15" s="90">
        <v>0.17361111111111113</v>
      </c>
      <c r="N15" s="152"/>
      <c r="O15" s="147"/>
      <c r="P15" s="152"/>
      <c r="Q15" s="158"/>
    </row>
    <row r="16" spans="1:17" ht="13.5" customHeight="1" x14ac:dyDescent="0.2">
      <c r="A16" s="159">
        <v>7</v>
      </c>
      <c r="B16" s="107">
        <v>0.60763888888888895</v>
      </c>
      <c r="C16" s="101">
        <v>0.60763888888888895</v>
      </c>
      <c r="D16" s="102">
        <v>0.60833333333333328</v>
      </c>
      <c r="E16" s="101">
        <v>0.60833333333333328</v>
      </c>
      <c r="F16" s="101">
        <v>0.54166666666666663</v>
      </c>
      <c r="G16" s="95"/>
      <c r="H16" s="94">
        <v>0.625</v>
      </c>
      <c r="I16" s="101">
        <v>0.60763888888888895</v>
      </c>
      <c r="J16" s="101">
        <v>0.60763888888888895</v>
      </c>
      <c r="K16" s="101">
        <v>0.59166666666666667</v>
      </c>
      <c r="L16" s="101">
        <v>0.6118055555555556</v>
      </c>
      <c r="M16" s="94">
        <v>0.61041666666666672</v>
      </c>
      <c r="N16" s="160" t="s">
        <v>105</v>
      </c>
      <c r="O16" s="144">
        <v>1</v>
      </c>
      <c r="P16" s="147" t="s">
        <v>40</v>
      </c>
      <c r="Q16" s="158"/>
    </row>
    <row r="17" spans="1:17" ht="13.5" customHeight="1" x14ac:dyDescent="0.2">
      <c r="A17" s="159"/>
      <c r="B17" s="88">
        <v>0.16874999999999998</v>
      </c>
      <c r="C17" s="90">
        <v>0.16874999999999998</v>
      </c>
      <c r="D17" s="103">
        <v>0.16805555555555554</v>
      </c>
      <c r="E17" s="90">
        <v>0.16805555555555554</v>
      </c>
      <c r="F17" s="90">
        <v>0.2902777777777778</v>
      </c>
      <c r="G17" s="91"/>
      <c r="H17" s="90">
        <v>0.15625</v>
      </c>
      <c r="I17" s="90">
        <v>0.16874999999999998</v>
      </c>
      <c r="J17" s="90">
        <v>0.16874999999999998</v>
      </c>
      <c r="K17" s="90">
        <v>0.18472222222222223</v>
      </c>
      <c r="L17" s="90">
        <v>0.16319444444444445</v>
      </c>
      <c r="M17" s="90">
        <v>0.17361111111111113</v>
      </c>
      <c r="N17" s="160"/>
      <c r="O17" s="144"/>
      <c r="P17" s="152"/>
      <c r="Q17" s="158"/>
    </row>
    <row r="18" spans="1:17" ht="13.5" customHeight="1" x14ac:dyDescent="0.2">
      <c r="A18" s="159">
        <v>8</v>
      </c>
      <c r="B18" s="107">
        <v>0.60625000000000007</v>
      </c>
      <c r="C18" s="101">
        <v>0.60625000000000007</v>
      </c>
      <c r="D18" s="101">
        <v>0.60625000000000007</v>
      </c>
      <c r="E18" s="101">
        <v>0.60625000000000007</v>
      </c>
      <c r="F18" s="101">
        <v>0.54166666666666663</v>
      </c>
      <c r="G18" s="95"/>
      <c r="H18" s="95"/>
      <c r="I18" s="101">
        <v>0.60555555555555551</v>
      </c>
      <c r="J18" s="101">
        <v>0.60555555555555551</v>
      </c>
      <c r="K18" s="101">
        <v>0.59027777777777779</v>
      </c>
      <c r="L18" s="101">
        <v>0.60972222222222217</v>
      </c>
      <c r="M18" s="94">
        <v>0.60347222222222219</v>
      </c>
      <c r="N18" s="144" t="s">
        <v>35</v>
      </c>
      <c r="O18" s="144">
        <v>3</v>
      </c>
      <c r="P18" s="147" t="s">
        <v>50</v>
      </c>
      <c r="Q18" s="158" t="s">
        <v>106</v>
      </c>
    </row>
    <row r="19" spans="1:17" ht="13.5" customHeight="1" x14ac:dyDescent="0.2">
      <c r="A19" s="159"/>
      <c r="B19" s="88">
        <v>0.17013888888888887</v>
      </c>
      <c r="C19" s="90">
        <v>0.17013888888888887</v>
      </c>
      <c r="D19" s="90">
        <v>0.17013888888888887</v>
      </c>
      <c r="E19" s="90">
        <v>0.17013888888888887</v>
      </c>
      <c r="F19" s="90">
        <v>0.2590277777777778</v>
      </c>
      <c r="G19" s="91"/>
      <c r="H19" s="91"/>
      <c r="I19" s="90">
        <v>0.17083333333333331</v>
      </c>
      <c r="J19" s="90">
        <v>0.17083333333333331</v>
      </c>
      <c r="K19" s="90">
        <v>0.18680555555555556</v>
      </c>
      <c r="L19" s="90">
        <v>0.16527777777777777</v>
      </c>
      <c r="M19" s="90">
        <v>0.16666666666666666</v>
      </c>
      <c r="N19" s="144"/>
      <c r="O19" s="144"/>
      <c r="P19" s="147"/>
      <c r="Q19" s="158"/>
    </row>
    <row r="20" spans="1:17" ht="13.5" customHeight="1" x14ac:dyDescent="0.2">
      <c r="A20" s="159">
        <v>9</v>
      </c>
      <c r="B20" s="107">
        <v>0.60555555555555551</v>
      </c>
      <c r="C20" s="101">
        <v>0.60416666666666663</v>
      </c>
      <c r="D20" s="101">
        <v>0.60416666666666663</v>
      </c>
      <c r="E20" s="101">
        <v>0.60416666666666663</v>
      </c>
      <c r="F20" s="101">
        <v>0.54166666666666663</v>
      </c>
      <c r="G20" s="95"/>
      <c r="H20" s="95"/>
      <c r="I20" s="101">
        <v>0.60347222222222219</v>
      </c>
      <c r="J20" s="101">
        <v>0.60347222222222219</v>
      </c>
      <c r="K20" s="101">
        <v>0.58819444444444446</v>
      </c>
      <c r="L20" s="101">
        <v>0.60763888888888895</v>
      </c>
      <c r="M20" s="94">
        <v>0.7631944444444444</v>
      </c>
      <c r="N20" s="144" t="s">
        <v>35</v>
      </c>
      <c r="O20" s="144">
        <v>3</v>
      </c>
      <c r="P20" s="147" t="s">
        <v>50</v>
      </c>
      <c r="Q20" s="158" t="s">
        <v>106</v>
      </c>
    </row>
    <row r="21" spans="1:17" ht="13.5" customHeight="1" x14ac:dyDescent="0.2">
      <c r="A21" s="159"/>
      <c r="B21" s="88">
        <v>0.17222222222222225</v>
      </c>
      <c r="C21" s="90">
        <v>0.17222222222222225</v>
      </c>
      <c r="D21" s="90">
        <v>0.17222222222222225</v>
      </c>
      <c r="E21" s="90">
        <v>0.17222222222222225</v>
      </c>
      <c r="F21" s="90">
        <v>0.27083333333333331</v>
      </c>
      <c r="G21" s="91"/>
      <c r="H21" s="91"/>
      <c r="I21" s="90">
        <v>0.17291666666666669</v>
      </c>
      <c r="J21" s="90">
        <v>0.17291666666666669</v>
      </c>
      <c r="K21" s="90">
        <v>0.18888888888888888</v>
      </c>
      <c r="L21" s="90">
        <v>0.1673611111111111</v>
      </c>
      <c r="M21" s="90">
        <v>0.15972222222222224</v>
      </c>
      <c r="N21" s="144"/>
      <c r="O21" s="144"/>
      <c r="P21" s="147"/>
      <c r="Q21" s="158"/>
    </row>
    <row r="22" spans="1:17" ht="13.5" customHeight="1" x14ac:dyDescent="0.2">
      <c r="A22" s="159">
        <v>10</v>
      </c>
      <c r="B22" s="92">
        <v>0.60625000000000007</v>
      </c>
      <c r="C22" s="94">
        <v>0.6020833333333333</v>
      </c>
      <c r="D22" s="94">
        <v>0.6020833333333333</v>
      </c>
      <c r="E22" s="94">
        <v>0.6020833333333333</v>
      </c>
      <c r="F22" s="94">
        <v>0.54166666666666663</v>
      </c>
      <c r="G22" s="95"/>
      <c r="H22" s="94">
        <v>0.875</v>
      </c>
      <c r="I22" s="94">
        <v>0.60138888888888886</v>
      </c>
      <c r="J22" s="94">
        <v>0.60138888888888886</v>
      </c>
      <c r="K22" s="94">
        <v>0.58472222222222225</v>
      </c>
      <c r="L22" s="101">
        <v>0.60555555555555551</v>
      </c>
      <c r="M22" s="94">
        <v>0.86041666666666661</v>
      </c>
      <c r="N22" s="144" t="s">
        <v>35</v>
      </c>
      <c r="O22" s="144">
        <v>2</v>
      </c>
      <c r="P22" s="147" t="s">
        <v>50</v>
      </c>
      <c r="Q22" s="158"/>
    </row>
    <row r="23" spans="1:17" ht="13.5" customHeight="1" x14ac:dyDescent="0.2">
      <c r="A23" s="159"/>
      <c r="B23" s="88">
        <v>0.17430555555555557</v>
      </c>
      <c r="C23" s="90">
        <v>0.17430555555555557</v>
      </c>
      <c r="D23" s="90">
        <v>0.17430555555555557</v>
      </c>
      <c r="E23" s="90">
        <v>0.17430555555555557</v>
      </c>
      <c r="F23" s="90">
        <v>0.29097222222222224</v>
      </c>
      <c r="G23" s="91"/>
      <c r="H23" s="90">
        <v>0.1673611111111111</v>
      </c>
      <c r="I23" s="90">
        <v>0.17500000000000002</v>
      </c>
      <c r="J23" s="90">
        <v>0.17500000000000002</v>
      </c>
      <c r="K23" s="90">
        <v>0.19097222222222221</v>
      </c>
      <c r="L23" s="90">
        <v>0.16805555555555554</v>
      </c>
      <c r="M23" s="90">
        <v>0.17361111111111113</v>
      </c>
      <c r="N23" s="144"/>
      <c r="O23" s="144"/>
      <c r="P23" s="147"/>
      <c r="Q23" s="158"/>
    </row>
    <row r="24" spans="1:17" ht="13.5" customHeight="1" x14ac:dyDescent="0.2">
      <c r="A24" s="159">
        <v>11</v>
      </c>
      <c r="B24" s="94">
        <v>0.60069444444444442</v>
      </c>
      <c r="C24" s="101">
        <v>0.60069444444444442</v>
      </c>
      <c r="D24" s="101">
        <v>0.60069444444444442</v>
      </c>
      <c r="E24" s="101">
        <v>0.60069444444444442</v>
      </c>
      <c r="F24" s="101">
        <v>0.54166666666666663</v>
      </c>
      <c r="G24" s="95"/>
      <c r="H24" s="94">
        <v>0.95833333333333337</v>
      </c>
      <c r="I24" s="101">
        <v>0.59930555555555554</v>
      </c>
      <c r="J24" s="101">
        <v>0.59930555555555554</v>
      </c>
      <c r="K24" s="101">
        <v>0.59027777777777779</v>
      </c>
      <c r="L24" s="101">
        <v>0.60347222222222219</v>
      </c>
      <c r="M24" s="94">
        <v>0.94374999999999998</v>
      </c>
      <c r="N24" s="144" t="s">
        <v>61</v>
      </c>
      <c r="O24" s="144">
        <v>2</v>
      </c>
      <c r="P24" s="147" t="s">
        <v>50</v>
      </c>
      <c r="Q24" s="158"/>
    </row>
    <row r="25" spans="1:17" x14ac:dyDescent="0.2">
      <c r="A25" s="159"/>
      <c r="B25" s="90">
        <v>0.12638888888888888</v>
      </c>
      <c r="C25" s="90">
        <v>0.1763888888888889</v>
      </c>
      <c r="D25" s="90">
        <v>0.1763888888888889</v>
      </c>
      <c r="E25" s="90">
        <v>0.1763888888888889</v>
      </c>
      <c r="F25" s="90">
        <v>0.27847222222222223</v>
      </c>
      <c r="G25" s="91"/>
      <c r="H25" s="90">
        <v>0.1673611111111111</v>
      </c>
      <c r="I25" s="90">
        <v>0.1763888888888889</v>
      </c>
      <c r="J25" s="90">
        <v>0.1763888888888889</v>
      </c>
      <c r="K25" s="90">
        <v>0.19305555555555554</v>
      </c>
      <c r="L25" s="90">
        <v>0.17083333333333331</v>
      </c>
      <c r="M25" s="90">
        <v>0.17361111111111113</v>
      </c>
      <c r="N25" s="144"/>
      <c r="O25" s="144"/>
      <c r="P25" s="147"/>
      <c r="Q25" s="158"/>
    </row>
    <row r="26" spans="1:17" ht="13.5" customHeight="1" x14ac:dyDescent="0.2">
      <c r="A26" s="159">
        <v>12</v>
      </c>
      <c r="B26" s="92">
        <v>0.59861111111111109</v>
      </c>
      <c r="C26" s="94">
        <v>0.59791666666666665</v>
      </c>
      <c r="D26" s="94">
        <v>0.59791666666666665</v>
      </c>
      <c r="E26" s="94">
        <v>0.59791666666666665</v>
      </c>
      <c r="F26" s="94">
        <v>0.54166666666666663</v>
      </c>
      <c r="G26" s="95"/>
      <c r="H26" s="94">
        <v>4.1666666666666664E-2</v>
      </c>
      <c r="I26" s="94">
        <v>0.59722222222222221</v>
      </c>
      <c r="J26" s="94">
        <v>0.59722222222222221</v>
      </c>
      <c r="K26" s="118">
        <v>0.58124999999999993</v>
      </c>
      <c r="L26" s="94">
        <v>0.60138888888888886</v>
      </c>
      <c r="M26" s="94">
        <v>2.7083333333333334E-2</v>
      </c>
      <c r="N26" s="144" t="s">
        <v>61</v>
      </c>
      <c r="O26" s="144">
        <v>1</v>
      </c>
      <c r="P26" s="147" t="s">
        <v>50</v>
      </c>
      <c r="Q26" s="158"/>
    </row>
    <row r="27" spans="1:17" ht="13.5" customHeight="1" x14ac:dyDescent="0.2">
      <c r="A27" s="159"/>
      <c r="B27" s="88">
        <v>0.17777777777777778</v>
      </c>
      <c r="C27" s="90">
        <v>0.17777777777777778</v>
      </c>
      <c r="D27" s="90">
        <v>0.17777777777777778</v>
      </c>
      <c r="E27" s="90">
        <v>0.17777777777777778</v>
      </c>
      <c r="F27" s="90">
        <v>0.27430555555555552</v>
      </c>
      <c r="G27" s="91"/>
      <c r="H27" s="90">
        <v>0.16666666666666666</v>
      </c>
      <c r="I27" s="90">
        <v>0.17847222222222223</v>
      </c>
      <c r="J27" s="90">
        <v>0.17847222222222223</v>
      </c>
      <c r="K27" s="118">
        <v>0.19513888888888889</v>
      </c>
      <c r="L27" s="90">
        <v>0.17291666666666669</v>
      </c>
      <c r="M27" s="90">
        <v>0.17361111111111113</v>
      </c>
      <c r="N27" s="144"/>
      <c r="O27" s="144"/>
      <c r="P27" s="147"/>
      <c r="Q27" s="158"/>
    </row>
    <row r="28" spans="1:17" ht="13.5" customHeight="1" x14ac:dyDescent="0.2">
      <c r="A28" s="159">
        <v>13</v>
      </c>
      <c r="B28" s="92">
        <v>0.60069444444444442</v>
      </c>
      <c r="C28" s="94">
        <v>0.59583333333333333</v>
      </c>
      <c r="D28" s="94">
        <v>0.59583333333333333</v>
      </c>
      <c r="E28" s="94">
        <v>0.59583333333333333</v>
      </c>
      <c r="F28" s="94">
        <v>0.54166666666666663</v>
      </c>
      <c r="G28" s="95"/>
      <c r="H28" s="94">
        <v>0.125</v>
      </c>
      <c r="I28" s="94">
        <v>0.59513888888888888</v>
      </c>
      <c r="J28" s="94">
        <v>0.59513888888888888</v>
      </c>
      <c r="K28" s="94">
        <v>0.57916666666666672</v>
      </c>
      <c r="L28" s="96">
        <v>0.60347222222222219</v>
      </c>
      <c r="M28" s="96">
        <v>0.11041666666666666</v>
      </c>
      <c r="N28" s="147" t="s">
        <v>61</v>
      </c>
      <c r="O28" s="147">
        <v>2</v>
      </c>
      <c r="P28" s="147" t="s">
        <v>50</v>
      </c>
      <c r="Q28" s="158"/>
    </row>
    <row r="29" spans="1:17" ht="13.5" customHeight="1" x14ac:dyDescent="0.2">
      <c r="A29" s="159"/>
      <c r="B29" s="88">
        <v>0.17986111111111111</v>
      </c>
      <c r="C29" s="90">
        <v>0.17986111111111111</v>
      </c>
      <c r="D29" s="90">
        <v>0.17986111111111111</v>
      </c>
      <c r="E29" s="90">
        <v>0.17986111111111111</v>
      </c>
      <c r="F29" s="90">
        <v>0.29097222222222224</v>
      </c>
      <c r="G29" s="91"/>
      <c r="H29" s="90">
        <v>0.1673611111111111</v>
      </c>
      <c r="I29" s="90">
        <v>0.18055555555555555</v>
      </c>
      <c r="J29" s="90">
        <v>0.18055555555555555</v>
      </c>
      <c r="K29" s="90">
        <v>0.19722222222222222</v>
      </c>
      <c r="L29" s="100">
        <v>0.17500000000000002</v>
      </c>
      <c r="M29" s="100">
        <v>0.17361111111111113</v>
      </c>
      <c r="N29" s="147"/>
      <c r="O29" s="147"/>
      <c r="P29" s="147"/>
      <c r="Q29" s="158"/>
    </row>
    <row r="30" spans="1:17" ht="13.5" customHeight="1" x14ac:dyDescent="0.2">
      <c r="A30" s="159">
        <v>14</v>
      </c>
      <c r="B30" s="92">
        <v>0.59444444444444444</v>
      </c>
      <c r="C30" s="94">
        <v>0.59444444444444444</v>
      </c>
      <c r="D30" s="94">
        <v>0.59861111111111109</v>
      </c>
      <c r="E30" s="94">
        <v>0.59444444444444444</v>
      </c>
      <c r="F30" s="94">
        <v>0.54166666666666663</v>
      </c>
      <c r="G30" s="95"/>
      <c r="H30" s="95"/>
      <c r="I30" s="94">
        <v>0.59375</v>
      </c>
      <c r="J30" s="94">
        <v>0.59375</v>
      </c>
      <c r="K30" s="94">
        <v>0.57708333333333328</v>
      </c>
      <c r="L30" s="96">
        <v>0.59791666666666665</v>
      </c>
      <c r="M30" s="95"/>
      <c r="N30" s="144" t="s">
        <v>35</v>
      </c>
      <c r="O30" s="147">
        <v>3</v>
      </c>
      <c r="P30" s="147" t="s">
        <v>50</v>
      </c>
      <c r="Q30" s="158"/>
    </row>
    <row r="31" spans="1:17" ht="13.5" customHeight="1" x14ac:dyDescent="0.2">
      <c r="A31" s="159"/>
      <c r="B31" s="88">
        <v>0.18194444444444444</v>
      </c>
      <c r="C31" s="90">
        <v>0.18194444444444444</v>
      </c>
      <c r="D31" s="90">
        <v>0.18194444444444444</v>
      </c>
      <c r="E31" s="90">
        <v>0.18194444444444444</v>
      </c>
      <c r="F31" s="90">
        <v>0.29097222222222224</v>
      </c>
      <c r="G31" s="91"/>
      <c r="H31" s="91"/>
      <c r="I31" s="90">
        <v>0.18263888888888891</v>
      </c>
      <c r="J31" s="90">
        <v>0.18263888888888891</v>
      </c>
      <c r="K31" s="90">
        <v>0.19930555555555554</v>
      </c>
      <c r="L31" s="100">
        <v>0.17569444444444446</v>
      </c>
      <c r="M31" s="91"/>
      <c r="N31" s="144"/>
      <c r="O31" s="144"/>
      <c r="P31" s="147"/>
      <c r="Q31" s="158"/>
    </row>
    <row r="32" spans="1:17" ht="13.5" customHeight="1" x14ac:dyDescent="0.2">
      <c r="A32" s="159">
        <v>15</v>
      </c>
      <c r="B32" s="95"/>
      <c r="C32" s="95"/>
      <c r="D32" s="95"/>
      <c r="E32" s="95"/>
      <c r="F32" s="94">
        <v>0.54166666666666663</v>
      </c>
      <c r="G32" s="95"/>
      <c r="H32" s="95"/>
      <c r="I32" s="95"/>
      <c r="J32" s="95"/>
      <c r="K32" s="96">
        <v>0.57500000000000007</v>
      </c>
      <c r="L32" s="95"/>
      <c r="M32" s="95"/>
      <c r="N32" s="161" t="s">
        <v>35</v>
      </c>
      <c r="O32" s="161">
        <v>3</v>
      </c>
      <c r="P32" s="161" t="s">
        <v>107</v>
      </c>
      <c r="Q32" s="162"/>
    </row>
    <row r="33" spans="1:17" ht="13.5" customHeight="1" x14ac:dyDescent="0.2">
      <c r="A33" s="159"/>
      <c r="B33" s="91"/>
      <c r="C33" s="91"/>
      <c r="D33" s="91"/>
      <c r="E33" s="91"/>
      <c r="F33" s="90">
        <v>0.29097222222222224</v>
      </c>
      <c r="G33" s="91"/>
      <c r="H33" s="91"/>
      <c r="I33" s="91"/>
      <c r="J33" s="91"/>
      <c r="K33" s="111">
        <v>0.20069444444444443</v>
      </c>
      <c r="L33" s="95"/>
      <c r="M33" s="91"/>
      <c r="N33" s="161"/>
      <c r="O33" s="161"/>
      <c r="P33" s="161"/>
      <c r="Q33" s="162"/>
    </row>
    <row r="34" spans="1:17" ht="13.5" customHeight="1" x14ac:dyDescent="0.2">
      <c r="A34" s="159">
        <v>16</v>
      </c>
      <c r="B34" s="95"/>
      <c r="C34" s="95"/>
      <c r="D34" s="95"/>
      <c r="E34" s="95"/>
      <c r="F34" s="94">
        <v>0.54166666666666663</v>
      </c>
      <c r="G34" s="95"/>
      <c r="H34" s="95"/>
      <c r="I34" s="95"/>
      <c r="J34" s="95"/>
      <c r="K34" s="96">
        <v>0.57291666666666663</v>
      </c>
      <c r="L34" s="95"/>
      <c r="M34" s="95"/>
      <c r="N34" s="161" t="s">
        <v>35</v>
      </c>
      <c r="O34" s="161">
        <v>3</v>
      </c>
      <c r="P34" s="161" t="s">
        <v>107</v>
      </c>
      <c r="Q34" s="162" t="s">
        <v>111</v>
      </c>
    </row>
    <row r="35" spans="1:17" ht="13.5" customHeight="1" x14ac:dyDescent="0.2">
      <c r="A35" s="159"/>
      <c r="B35" s="91"/>
      <c r="C35" s="91"/>
      <c r="D35" s="91"/>
      <c r="E35" s="91"/>
      <c r="F35" s="90">
        <v>0.29097222222222224</v>
      </c>
      <c r="G35" s="91"/>
      <c r="H35" s="91"/>
      <c r="I35" s="91"/>
      <c r="J35" s="91"/>
      <c r="K35" s="111">
        <v>0.20277777777777781</v>
      </c>
      <c r="L35" s="95"/>
      <c r="M35" s="91"/>
      <c r="N35" s="161"/>
      <c r="O35" s="161"/>
      <c r="P35" s="161"/>
      <c r="Q35" s="162"/>
    </row>
    <row r="36" spans="1:17" ht="13.5" customHeight="1" x14ac:dyDescent="0.2">
      <c r="A36" s="159">
        <v>17</v>
      </c>
      <c r="B36" s="95"/>
      <c r="C36" s="95"/>
      <c r="D36" s="95"/>
      <c r="E36" s="95"/>
      <c r="F36" s="94">
        <v>0.54166666666666663</v>
      </c>
      <c r="G36" s="95"/>
      <c r="H36" s="95"/>
      <c r="I36" s="95"/>
      <c r="J36" s="95"/>
      <c r="K36" s="96">
        <v>0.57152777777777775</v>
      </c>
      <c r="L36" s="95"/>
      <c r="M36" s="95"/>
      <c r="N36" s="161" t="s">
        <v>35</v>
      </c>
      <c r="O36" s="161">
        <v>3</v>
      </c>
      <c r="P36" s="161" t="s">
        <v>107</v>
      </c>
      <c r="Q36" s="162" t="s">
        <v>111</v>
      </c>
    </row>
    <row r="37" spans="1:17" ht="13.5" customHeight="1" x14ac:dyDescent="0.2">
      <c r="A37" s="159"/>
      <c r="B37" s="91"/>
      <c r="C37" s="91"/>
      <c r="D37" s="91"/>
      <c r="E37" s="91"/>
      <c r="F37" s="90">
        <v>0.29097222222222224</v>
      </c>
      <c r="G37" s="91"/>
      <c r="H37" s="91"/>
      <c r="I37" s="91"/>
      <c r="J37" s="91"/>
      <c r="K37" s="111">
        <v>0.20486111111111113</v>
      </c>
      <c r="L37" s="91"/>
      <c r="M37" s="91"/>
      <c r="N37" s="161"/>
      <c r="O37" s="161"/>
      <c r="P37" s="161"/>
      <c r="Q37" s="162"/>
    </row>
    <row r="38" spans="1:17" ht="13.5" customHeight="1" x14ac:dyDescent="0.2">
      <c r="A38" s="159">
        <v>18</v>
      </c>
      <c r="B38" s="108">
        <v>0.58819444444444446</v>
      </c>
      <c r="C38" s="96">
        <v>0.58750000000000002</v>
      </c>
      <c r="D38" s="109">
        <v>0.58750000000000002</v>
      </c>
      <c r="E38" s="96">
        <v>0.58750000000000002</v>
      </c>
      <c r="F38" s="94">
        <v>0.54166666666666663</v>
      </c>
      <c r="G38" s="95"/>
      <c r="H38" s="95"/>
      <c r="I38" s="96">
        <v>0.58611111111111114</v>
      </c>
      <c r="J38" s="96">
        <v>0.58611111111111114</v>
      </c>
      <c r="K38" s="96">
        <v>0.56944444444444442</v>
      </c>
      <c r="L38" s="96">
        <v>0.59166666666666667</v>
      </c>
      <c r="M38" s="95"/>
      <c r="N38" s="161" t="s">
        <v>35</v>
      </c>
      <c r="O38" s="161">
        <v>3</v>
      </c>
      <c r="P38" s="161" t="s">
        <v>107</v>
      </c>
      <c r="Q38" s="162" t="s">
        <v>116</v>
      </c>
    </row>
    <row r="39" spans="1:17" ht="40.5" customHeight="1" x14ac:dyDescent="0.2">
      <c r="A39" s="159"/>
      <c r="B39" s="110">
        <v>0.18888888888888888</v>
      </c>
      <c r="C39" s="111">
        <v>0.18888888888888888</v>
      </c>
      <c r="D39" s="112">
        <v>0.18888888888888888</v>
      </c>
      <c r="E39" s="111">
        <v>0.18888888888888888</v>
      </c>
      <c r="F39" s="90">
        <v>0.29097222222222224</v>
      </c>
      <c r="G39" s="91"/>
      <c r="H39" s="91"/>
      <c r="I39" s="111">
        <v>0.18958333333333333</v>
      </c>
      <c r="J39" s="111">
        <v>0.18958333333333333</v>
      </c>
      <c r="K39" s="111">
        <v>0.20694444444444446</v>
      </c>
      <c r="L39" s="111">
        <v>0.18333333333333335</v>
      </c>
      <c r="M39" s="91"/>
      <c r="N39" s="161"/>
      <c r="O39" s="161"/>
      <c r="P39" s="161"/>
      <c r="Q39" s="162"/>
    </row>
    <row r="40" spans="1:17" ht="13.5" customHeight="1" x14ac:dyDescent="0.2">
      <c r="A40" s="159">
        <v>19</v>
      </c>
      <c r="B40" s="108">
        <v>0.58611111111111114</v>
      </c>
      <c r="C40" s="96">
        <v>0.58611111111111114</v>
      </c>
      <c r="D40" s="109">
        <v>0.5854166666666667</v>
      </c>
      <c r="E40" s="96">
        <v>0.5854166666666667</v>
      </c>
      <c r="F40" s="94"/>
      <c r="G40" s="95"/>
      <c r="H40" s="95"/>
      <c r="I40" s="96">
        <v>0.58472222222222225</v>
      </c>
      <c r="J40" s="96">
        <v>0.58472222222222225</v>
      </c>
      <c r="K40" s="96">
        <v>0.56736111111111109</v>
      </c>
      <c r="L40" s="96">
        <v>0.58888888888888891</v>
      </c>
      <c r="M40" s="95"/>
      <c r="N40" s="161" t="s">
        <v>35</v>
      </c>
      <c r="O40" s="161">
        <v>3</v>
      </c>
      <c r="P40" s="161" t="s">
        <v>107</v>
      </c>
      <c r="Q40" s="163"/>
    </row>
    <row r="41" spans="1:17" ht="13.5" customHeight="1" x14ac:dyDescent="0.2">
      <c r="A41" s="159"/>
      <c r="B41" s="110">
        <v>0.19097222222222221</v>
      </c>
      <c r="C41" s="111">
        <v>0.19097222222222221</v>
      </c>
      <c r="D41" s="112">
        <v>0.19027777777777777</v>
      </c>
      <c r="E41" s="111">
        <v>0.19027777777777777</v>
      </c>
      <c r="F41" s="90"/>
      <c r="G41" s="91"/>
      <c r="H41" s="91"/>
      <c r="I41" s="111">
        <v>0.19166666666666665</v>
      </c>
      <c r="J41" s="111">
        <v>0.19166666666666665</v>
      </c>
      <c r="K41" s="111">
        <v>0.20833333333333334</v>
      </c>
      <c r="L41" s="111">
        <v>0.18541666666666667</v>
      </c>
      <c r="M41" s="91"/>
      <c r="N41" s="161"/>
      <c r="O41" s="161"/>
      <c r="P41" s="161"/>
      <c r="Q41" s="163"/>
    </row>
    <row r="42" spans="1:17" ht="13.5" customHeight="1" x14ac:dyDescent="0.2">
      <c r="A42" s="159">
        <v>20</v>
      </c>
      <c r="B42" s="108">
        <v>0.58472222222222225</v>
      </c>
      <c r="C42" s="96">
        <v>0.58402777777777781</v>
      </c>
      <c r="D42" s="109">
        <v>0.58402777777777781</v>
      </c>
      <c r="E42" s="96">
        <v>0.58402777777777781</v>
      </c>
      <c r="F42" s="94"/>
      <c r="G42" s="95"/>
      <c r="H42" s="95"/>
      <c r="I42" s="96">
        <v>0.58333333333333337</v>
      </c>
      <c r="J42" s="96">
        <v>0.58333333333333337</v>
      </c>
      <c r="K42" s="96">
        <v>0.56597222222222221</v>
      </c>
      <c r="L42" s="96">
        <v>0.58750000000000002</v>
      </c>
      <c r="M42" s="95"/>
      <c r="N42" s="161" t="s">
        <v>35</v>
      </c>
      <c r="O42" s="161">
        <v>3</v>
      </c>
      <c r="P42" s="161" t="s">
        <v>107</v>
      </c>
      <c r="Q42" s="163"/>
    </row>
    <row r="43" spans="1:17" ht="13.5" customHeight="1" x14ac:dyDescent="0.2">
      <c r="A43" s="159"/>
      <c r="B43" s="110">
        <v>0.19305555555555554</v>
      </c>
      <c r="C43" s="111">
        <v>0.19236111111111112</v>
      </c>
      <c r="D43" s="112">
        <v>0.19236111111111112</v>
      </c>
      <c r="E43" s="111">
        <v>0.19236111111111112</v>
      </c>
      <c r="F43" s="90"/>
      <c r="G43" s="95"/>
      <c r="H43" s="95"/>
      <c r="I43" s="111">
        <v>0.19305555555555554</v>
      </c>
      <c r="J43" s="111">
        <v>0.19305555555555554</v>
      </c>
      <c r="K43" s="111">
        <v>0.21041666666666667</v>
      </c>
      <c r="L43" s="111">
        <v>0.18680555555555556</v>
      </c>
      <c r="M43" s="91"/>
      <c r="N43" s="161"/>
      <c r="O43" s="161"/>
      <c r="P43" s="161"/>
      <c r="Q43" s="163"/>
    </row>
    <row r="44" spans="1:17" ht="13.5" customHeight="1" x14ac:dyDescent="0.2">
      <c r="A44" s="159">
        <v>21</v>
      </c>
      <c r="B44" s="108"/>
      <c r="C44" s="96"/>
      <c r="D44" s="109"/>
      <c r="E44" s="96"/>
      <c r="F44" s="94"/>
      <c r="G44" s="91"/>
      <c r="H44" s="91"/>
      <c r="I44" s="96"/>
      <c r="J44" s="96"/>
      <c r="K44" s="96"/>
      <c r="L44" s="96"/>
      <c r="M44" s="95"/>
      <c r="N44" s="161" t="s">
        <v>35</v>
      </c>
      <c r="O44" s="161">
        <v>2</v>
      </c>
      <c r="P44" s="161" t="s">
        <v>107</v>
      </c>
      <c r="Q44" s="163"/>
    </row>
    <row r="45" spans="1:17" ht="13.5" customHeight="1" x14ac:dyDescent="0.2">
      <c r="A45" s="159"/>
      <c r="B45" s="110"/>
      <c r="C45" s="111"/>
      <c r="D45" s="112"/>
      <c r="E45" s="111"/>
      <c r="F45" s="90"/>
      <c r="G45" s="95"/>
      <c r="H45" s="95"/>
      <c r="I45" s="111"/>
      <c r="J45" s="111"/>
      <c r="K45" s="111"/>
      <c r="L45" s="111"/>
      <c r="M45" s="91"/>
      <c r="N45" s="161"/>
      <c r="O45" s="161"/>
      <c r="P45" s="161"/>
      <c r="Q45" s="163"/>
    </row>
    <row r="46" spans="1:17" x14ac:dyDescent="0.2">
      <c r="A46" s="159">
        <v>22</v>
      </c>
      <c r="B46" s="95"/>
      <c r="C46" s="95"/>
      <c r="D46" s="95"/>
      <c r="E46" s="95"/>
      <c r="F46" s="94">
        <v>0.54166666666666663</v>
      </c>
      <c r="G46" s="95"/>
      <c r="H46" s="95"/>
      <c r="I46" s="95"/>
      <c r="J46" s="95"/>
      <c r="K46" s="96">
        <v>0.61041666666666672</v>
      </c>
      <c r="L46" s="95"/>
      <c r="M46" s="96">
        <v>0.58263888888888882</v>
      </c>
      <c r="N46" s="161" t="s">
        <v>35</v>
      </c>
      <c r="O46" s="161">
        <v>3</v>
      </c>
      <c r="P46" s="161" t="s">
        <v>109</v>
      </c>
      <c r="Q46" s="163" t="s">
        <v>112</v>
      </c>
    </row>
    <row r="47" spans="1:17" ht="41.25" customHeight="1" x14ac:dyDescent="0.2">
      <c r="A47" s="159"/>
      <c r="B47" s="91"/>
      <c r="C47" s="91"/>
      <c r="D47" s="91"/>
      <c r="E47" s="91"/>
      <c r="F47" s="90">
        <v>0.2902777777777778</v>
      </c>
      <c r="G47" s="91"/>
      <c r="H47" s="91"/>
      <c r="I47" s="91"/>
      <c r="J47" s="91"/>
      <c r="K47" s="111">
        <v>0.21319444444444444</v>
      </c>
      <c r="L47" s="91"/>
      <c r="M47" s="111">
        <v>0.79166666666666663</v>
      </c>
      <c r="N47" s="161"/>
      <c r="O47" s="161"/>
      <c r="P47" s="161"/>
      <c r="Q47" s="163"/>
    </row>
    <row r="48" spans="1:17" ht="13.5" customHeight="1" x14ac:dyDescent="0.2">
      <c r="A48" s="159">
        <v>23</v>
      </c>
      <c r="B48" s="95"/>
      <c r="C48" s="95"/>
      <c r="D48" s="95"/>
      <c r="E48" s="95"/>
      <c r="F48" s="94">
        <v>0.54166666666666663</v>
      </c>
      <c r="G48" s="95"/>
      <c r="H48" s="95"/>
      <c r="I48" s="95"/>
      <c r="J48" s="95"/>
      <c r="K48" s="96">
        <v>0.56180555555555556</v>
      </c>
      <c r="L48" s="95"/>
      <c r="M48" s="96">
        <v>0.56180555555555556</v>
      </c>
      <c r="N48" s="161" t="s">
        <v>35</v>
      </c>
      <c r="O48" s="161">
        <v>3</v>
      </c>
      <c r="P48" s="161" t="s">
        <v>109</v>
      </c>
      <c r="Q48" s="163" t="s">
        <v>113</v>
      </c>
    </row>
    <row r="49" spans="1:17" ht="13.5" customHeight="1" x14ac:dyDescent="0.2">
      <c r="A49" s="159"/>
      <c r="B49" s="91"/>
      <c r="C49" s="91"/>
      <c r="D49" s="91"/>
      <c r="E49" s="91"/>
      <c r="F49" s="90">
        <v>0.2902777777777778</v>
      </c>
      <c r="G49" s="91"/>
      <c r="H49" s="91"/>
      <c r="I49" s="91"/>
      <c r="J49" s="91"/>
      <c r="K49" s="111">
        <v>0.21527777777777779</v>
      </c>
      <c r="L49" s="91"/>
      <c r="M49" s="111">
        <v>0.86805555555555547</v>
      </c>
      <c r="N49" s="161"/>
      <c r="O49" s="161"/>
      <c r="P49" s="161"/>
      <c r="Q49" s="163"/>
    </row>
    <row r="50" spans="1:17" ht="13.5" customHeight="1" x14ac:dyDescent="0.2">
      <c r="A50" s="159">
        <v>24</v>
      </c>
      <c r="B50" s="95"/>
      <c r="C50" s="95"/>
      <c r="D50" s="95"/>
      <c r="E50" s="95"/>
      <c r="F50" s="94">
        <v>0.54166666666666663</v>
      </c>
      <c r="G50" s="95"/>
      <c r="H50" s="95"/>
      <c r="I50" s="95"/>
      <c r="J50" s="95"/>
      <c r="K50" s="96">
        <v>0.56041666666666667</v>
      </c>
      <c r="L50" s="95"/>
      <c r="M50" s="96">
        <v>0.5756944444444444</v>
      </c>
      <c r="N50" s="161" t="s">
        <v>115</v>
      </c>
      <c r="O50" s="161">
        <v>3</v>
      </c>
      <c r="P50" s="161" t="s">
        <v>110</v>
      </c>
      <c r="Q50" s="163" t="s">
        <v>114</v>
      </c>
    </row>
    <row r="51" spans="1:17" ht="40.5" customHeight="1" x14ac:dyDescent="0.2">
      <c r="A51" s="159"/>
      <c r="B51" s="91"/>
      <c r="C51" s="91"/>
      <c r="D51" s="91"/>
      <c r="E51" s="91"/>
      <c r="F51" s="90">
        <v>0.2902777777777778</v>
      </c>
      <c r="G51" s="91"/>
      <c r="H51" s="91"/>
      <c r="I51" s="91"/>
      <c r="J51" s="91"/>
      <c r="K51" s="111">
        <v>0.21666666666666667</v>
      </c>
      <c r="L51" s="91"/>
      <c r="M51" s="111">
        <v>0.95138888888888884</v>
      </c>
      <c r="N51" s="161"/>
      <c r="O51" s="161"/>
      <c r="P51" s="161"/>
      <c r="Q51" s="163"/>
    </row>
    <row r="52" spans="1:17" ht="13.5" customHeight="1" x14ac:dyDescent="0.2">
      <c r="A52" s="159">
        <v>25</v>
      </c>
      <c r="B52" s="95"/>
      <c r="C52" s="95"/>
      <c r="D52" s="95"/>
      <c r="E52" s="95"/>
      <c r="F52" s="94">
        <v>0.54166666666666663</v>
      </c>
      <c r="G52" s="95"/>
      <c r="H52" s="91"/>
      <c r="I52" s="91"/>
      <c r="J52" s="91"/>
      <c r="K52" s="96">
        <v>0.55833333333333335</v>
      </c>
      <c r="L52" s="95"/>
      <c r="M52" s="96">
        <v>0.5756944444444444</v>
      </c>
      <c r="N52" s="161" t="s">
        <v>35</v>
      </c>
      <c r="O52" s="161">
        <v>3</v>
      </c>
      <c r="P52" s="161" t="s">
        <v>40</v>
      </c>
      <c r="Q52" s="163" t="s">
        <v>117</v>
      </c>
    </row>
    <row r="53" spans="1:17" ht="66" customHeight="1" x14ac:dyDescent="0.2">
      <c r="A53" s="159"/>
      <c r="B53" s="91"/>
      <c r="C53" s="91"/>
      <c r="D53" s="91"/>
      <c r="E53" s="91"/>
      <c r="F53" s="90">
        <v>0.2902777777777778</v>
      </c>
      <c r="G53" s="91"/>
      <c r="H53" s="91"/>
      <c r="I53" s="91"/>
      <c r="J53" s="91"/>
      <c r="K53" s="111">
        <v>0.21805555555555556</v>
      </c>
      <c r="L53" s="91"/>
      <c r="M53" s="111">
        <v>3.4722222222222224E-2</v>
      </c>
      <c r="N53" s="161"/>
      <c r="O53" s="161"/>
      <c r="P53" s="161"/>
      <c r="Q53" s="163"/>
    </row>
    <row r="54" spans="1:17" ht="13.5" customHeight="1" x14ac:dyDescent="0.2">
      <c r="A54" s="159">
        <v>26</v>
      </c>
      <c r="B54" s="108">
        <v>0.5756944444444444</v>
      </c>
      <c r="C54" s="108">
        <v>0.57500000000000007</v>
      </c>
      <c r="D54" s="113">
        <v>0.57500000000000007</v>
      </c>
      <c r="E54" s="113">
        <v>0.57500000000000007</v>
      </c>
      <c r="F54" s="94">
        <v>0.54166666666666663</v>
      </c>
      <c r="G54" s="95"/>
      <c r="H54" s="96">
        <v>0.59375</v>
      </c>
      <c r="I54" s="96">
        <v>0.57430555555555551</v>
      </c>
      <c r="J54" s="96">
        <v>0.57430555555555551</v>
      </c>
      <c r="K54" s="96">
        <v>0.55694444444444446</v>
      </c>
      <c r="L54" s="96">
        <v>0.57916666666666672</v>
      </c>
      <c r="M54" s="96">
        <v>0.5756944444444444</v>
      </c>
      <c r="N54" s="161" t="s">
        <v>35</v>
      </c>
      <c r="O54" s="161">
        <v>3</v>
      </c>
      <c r="P54" s="161" t="s">
        <v>40</v>
      </c>
      <c r="Q54" s="163"/>
    </row>
    <row r="55" spans="1:17" ht="13.5" customHeight="1" x14ac:dyDescent="0.2">
      <c r="A55" s="159"/>
      <c r="B55" s="110">
        <v>0.20208333333333331</v>
      </c>
      <c r="C55" s="110">
        <v>0.20208333333333331</v>
      </c>
      <c r="D55" s="114">
        <v>0.20208333333333331</v>
      </c>
      <c r="E55" s="114">
        <v>0.20208333333333331</v>
      </c>
      <c r="F55" s="90">
        <v>0.2902777777777778</v>
      </c>
      <c r="G55" s="91"/>
      <c r="H55" s="111">
        <v>0.10416666666666667</v>
      </c>
      <c r="I55" s="111">
        <v>0.20277777777777781</v>
      </c>
      <c r="J55" s="111">
        <v>0.20277777777777781</v>
      </c>
      <c r="K55" s="111">
        <v>0.22013888888888888</v>
      </c>
      <c r="L55" s="111">
        <v>0.19652777777777777</v>
      </c>
      <c r="M55" s="111">
        <v>9.7222222222222224E-2</v>
      </c>
      <c r="N55" s="161"/>
      <c r="O55" s="161"/>
      <c r="P55" s="161"/>
      <c r="Q55" s="163"/>
    </row>
    <row r="56" spans="1:17" ht="13.5" customHeight="1" x14ac:dyDescent="0.2">
      <c r="A56" s="159">
        <v>27</v>
      </c>
      <c r="B56" s="94">
        <v>0.57361111111111118</v>
      </c>
      <c r="C56" s="94">
        <v>0.57291666666666663</v>
      </c>
      <c r="D56" s="104">
        <v>0.57361111111111118</v>
      </c>
      <c r="E56" s="104">
        <v>0.57361111111111118</v>
      </c>
      <c r="F56" s="94">
        <v>0.54166666666666663</v>
      </c>
      <c r="G56" s="95"/>
      <c r="H56" s="94">
        <v>0.59375</v>
      </c>
      <c r="I56" s="94">
        <v>0.57291666666666663</v>
      </c>
      <c r="J56" s="94">
        <v>0.57291666666666663</v>
      </c>
      <c r="K56" s="96">
        <v>0.55555555555555558</v>
      </c>
      <c r="L56" s="94">
        <v>0.57777777777777783</v>
      </c>
      <c r="M56" s="96">
        <v>0.5756944444444444</v>
      </c>
      <c r="N56" s="164" t="s">
        <v>118</v>
      </c>
      <c r="O56" s="161">
        <v>2</v>
      </c>
      <c r="P56" s="161" t="s">
        <v>119</v>
      </c>
      <c r="Q56" s="163"/>
    </row>
    <row r="57" spans="1:17" ht="13.5" customHeight="1" x14ac:dyDescent="0.2">
      <c r="A57" s="159"/>
      <c r="B57" s="90">
        <v>0.20347222222222219</v>
      </c>
      <c r="C57" s="90">
        <v>0.20347222222222219</v>
      </c>
      <c r="D57" s="103">
        <v>0.20347222222222219</v>
      </c>
      <c r="E57" s="103">
        <v>0.20347222222222219</v>
      </c>
      <c r="F57" s="90">
        <v>0.2902777777777778</v>
      </c>
      <c r="G57" s="91"/>
      <c r="H57" s="90">
        <v>0.1875</v>
      </c>
      <c r="I57" s="90">
        <v>0.20416666666666669</v>
      </c>
      <c r="J57" s="90">
        <v>0.20416666666666669</v>
      </c>
      <c r="K57" s="111">
        <v>0.22152777777777777</v>
      </c>
      <c r="L57" s="90">
        <v>0.19791666666666666</v>
      </c>
      <c r="M57" s="111">
        <v>0.18055555555555555</v>
      </c>
      <c r="N57" s="161"/>
      <c r="O57" s="161"/>
      <c r="P57" s="161"/>
      <c r="Q57" s="163"/>
    </row>
    <row r="58" spans="1:17" ht="13.5" customHeight="1" x14ac:dyDescent="0.2">
      <c r="A58" s="165">
        <v>28</v>
      </c>
      <c r="B58" s="94">
        <v>0.57222222222222219</v>
      </c>
      <c r="C58" s="94">
        <v>0.57222222222222219</v>
      </c>
      <c r="D58" s="104">
        <v>0.57222222222222219</v>
      </c>
      <c r="E58" s="94">
        <v>0.57222222222222219</v>
      </c>
      <c r="F58" s="94">
        <v>0.54166666666666663</v>
      </c>
      <c r="G58" s="95"/>
      <c r="H58" s="94">
        <v>0.59375</v>
      </c>
      <c r="I58" s="94">
        <v>0.57152777777777775</v>
      </c>
      <c r="J58" s="94">
        <v>0.57152777777777775</v>
      </c>
      <c r="K58" s="96">
        <v>0.5541666666666667</v>
      </c>
      <c r="L58" s="94">
        <v>0.57638888888888895</v>
      </c>
      <c r="M58" s="96">
        <v>0.56874999999999998</v>
      </c>
      <c r="N58" s="161" t="s">
        <v>120</v>
      </c>
      <c r="O58" s="161">
        <v>3</v>
      </c>
      <c r="P58" s="161" t="s">
        <v>40</v>
      </c>
      <c r="Q58" s="163"/>
    </row>
    <row r="59" spans="1:17" ht="13.5" customHeight="1" x14ac:dyDescent="0.2">
      <c r="A59" s="165"/>
      <c r="B59" s="90">
        <v>0.20625000000000002</v>
      </c>
      <c r="C59" s="90">
        <v>0.20486111111111113</v>
      </c>
      <c r="D59" s="103">
        <v>0.20486111111111113</v>
      </c>
      <c r="E59" s="90">
        <v>0.20486111111111113</v>
      </c>
      <c r="F59" s="90">
        <v>0.2902777777777778</v>
      </c>
      <c r="G59" s="91"/>
      <c r="H59" s="90">
        <v>0.1875</v>
      </c>
      <c r="I59" s="90">
        <v>0.20555555555555557</v>
      </c>
      <c r="J59" s="90">
        <v>0.20555555555555557</v>
      </c>
      <c r="K59" s="111">
        <v>0.22291666666666665</v>
      </c>
      <c r="L59" s="90">
        <v>0.19930555555555554</v>
      </c>
      <c r="M59" s="111">
        <v>0.19444444444444445</v>
      </c>
      <c r="N59" s="161"/>
      <c r="O59" s="161"/>
      <c r="P59" s="161"/>
      <c r="Q59" s="163"/>
    </row>
    <row r="60" spans="1:17" ht="13.5" customHeight="1" x14ac:dyDescent="0.2">
      <c r="A60" s="165">
        <v>29</v>
      </c>
      <c r="B60" s="108">
        <v>0.5708333333333333</v>
      </c>
      <c r="C60" s="96">
        <v>0.5708333333333333</v>
      </c>
      <c r="D60" s="109">
        <v>0.57152777777777775</v>
      </c>
      <c r="E60" s="96">
        <v>0.57152777777777775</v>
      </c>
      <c r="F60" s="96">
        <v>0.54166666666666663</v>
      </c>
      <c r="G60" s="95"/>
      <c r="H60" s="96">
        <v>0.59375</v>
      </c>
      <c r="I60" s="96">
        <v>0.57013888888888886</v>
      </c>
      <c r="J60" s="96">
        <v>0.57013888888888886</v>
      </c>
      <c r="K60" s="96">
        <v>0.55277777777777781</v>
      </c>
      <c r="L60" s="96">
        <v>0.57500000000000007</v>
      </c>
      <c r="M60" s="96">
        <v>0.56874999999999998</v>
      </c>
      <c r="N60" s="161" t="s">
        <v>33</v>
      </c>
      <c r="O60" s="161">
        <v>2</v>
      </c>
      <c r="P60" s="161" t="s">
        <v>50</v>
      </c>
      <c r="Q60" s="163"/>
    </row>
    <row r="61" spans="1:17" ht="13.5" customHeight="1" x14ac:dyDescent="0.2">
      <c r="A61" s="165"/>
      <c r="B61" s="110">
        <v>0.20625000000000002</v>
      </c>
      <c r="C61" s="111">
        <v>0.20625000000000002</v>
      </c>
      <c r="D61" s="112">
        <v>0.20625000000000002</v>
      </c>
      <c r="E61" s="111">
        <v>0.20625000000000002</v>
      </c>
      <c r="F61" s="111">
        <v>0.2902777777777778</v>
      </c>
      <c r="G61" s="91"/>
      <c r="H61" s="111">
        <v>0.19930555555555554</v>
      </c>
      <c r="I61" s="111">
        <v>0.20694444444444446</v>
      </c>
      <c r="J61" s="111">
        <v>0.20694444444444446</v>
      </c>
      <c r="K61" s="111">
        <v>0.22430555555555556</v>
      </c>
      <c r="L61" s="111">
        <v>0.20069444444444443</v>
      </c>
      <c r="M61" s="111">
        <v>0.19444444444444445</v>
      </c>
      <c r="N61" s="161"/>
      <c r="O61" s="161"/>
      <c r="P61" s="161"/>
      <c r="Q61" s="163"/>
    </row>
    <row r="62" spans="1:17" ht="13.5" customHeight="1" x14ac:dyDescent="0.2">
      <c r="A62" s="165">
        <v>30</v>
      </c>
      <c r="B62" s="108">
        <v>0.5708333333333333</v>
      </c>
      <c r="C62" s="96">
        <v>0.5708333333333333</v>
      </c>
      <c r="D62" s="96">
        <v>0.57013888888888886</v>
      </c>
      <c r="E62" s="96">
        <v>0.57013888888888886</v>
      </c>
      <c r="F62" s="96">
        <v>0.58194444444444449</v>
      </c>
      <c r="G62" s="95"/>
      <c r="H62" s="96">
        <v>0.59375</v>
      </c>
      <c r="I62" s="96">
        <v>0.56944444444444442</v>
      </c>
      <c r="J62" s="96">
        <v>0.56944444444444442</v>
      </c>
      <c r="K62" s="96">
        <v>0.55208333333333337</v>
      </c>
      <c r="L62" s="96">
        <v>0.57430555555555551</v>
      </c>
      <c r="M62" s="96">
        <v>0.56874999999999998</v>
      </c>
      <c r="N62" s="161" t="s">
        <v>33</v>
      </c>
      <c r="O62" s="161">
        <v>2</v>
      </c>
      <c r="P62" s="161" t="s">
        <v>50</v>
      </c>
      <c r="Q62" s="163" t="s">
        <v>121</v>
      </c>
    </row>
    <row r="63" spans="1:17" ht="13.5" customHeight="1" x14ac:dyDescent="0.2">
      <c r="A63" s="165"/>
      <c r="B63" s="110">
        <v>0.2076388888888889</v>
      </c>
      <c r="C63" s="111">
        <v>0.2076388888888889</v>
      </c>
      <c r="D63" s="111">
        <v>0.2076388888888889</v>
      </c>
      <c r="E63" s="111">
        <v>0.2076388888888889</v>
      </c>
      <c r="F63" s="111">
        <v>0.2902777777777778</v>
      </c>
      <c r="G63" s="91"/>
      <c r="H63" s="111">
        <v>0.19930555555555554</v>
      </c>
      <c r="I63" s="111">
        <v>0.20833333333333334</v>
      </c>
      <c r="J63" s="111">
        <v>0.20833333333333334</v>
      </c>
      <c r="K63" s="111">
        <v>0.22569444444444445</v>
      </c>
      <c r="L63" s="111">
        <v>0.20138888888888887</v>
      </c>
      <c r="M63" s="111">
        <v>0.21527777777777779</v>
      </c>
      <c r="N63" s="161"/>
      <c r="O63" s="161"/>
      <c r="P63" s="161"/>
      <c r="Q63" s="163"/>
    </row>
    <row r="64" spans="1:17" ht="13.5" customHeight="1" x14ac:dyDescent="0.2">
      <c r="A64" s="165">
        <v>31</v>
      </c>
      <c r="B64" s="108">
        <v>0.57361111111111118</v>
      </c>
      <c r="C64" s="96">
        <v>0.56944444444444442</v>
      </c>
      <c r="D64" s="109">
        <v>0.56874999999999998</v>
      </c>
      <c r="E64" s="96">
        <v>0.56874999999999998</v>
      </c>
      <c r="F64" s="96">
        <v>0.54166666666666663</v>
      </c>
      <c r="G64" s="95"/>
      <c r="H64" s="96">
        <v>0.59375</v>
      </c>
      <c r="I64" s="96">
        <v>0.56805555555555554</v>
      </c>
      <c r="J64" s="96">
        <v>0.56805555555555554</v>
      </c>
      <c r="K64" s="96">
        <v>0.55069444444444449</v>
      </c>
      <c r="L64" s="96">
        <v>0.57291666666666663</v>
      </c>
      <c r="M64" s="96">
        <v>0.56874999999999998</v>
      </c>
      <c r="N64" s="161" t="s">
        <v>61</v>
      </c>
      <c r="O64" s="161">
        <v>2</v>
      </c>
      <c r="P64" s="161" t="s">
        <v>50</v>
      </c>
      <c r="Q64" s="163"/>
    </row>
    <row r="65" spans="1:17" ht="13.5" customHeight="1" x14ac:dyDescent="0.2">
      <c r="A65" s="165"/>
      <c r="B65" s="110">
        <v>0.20902777777777778</v>
      </c>
      <c r="C65" s="111">
        <v>0.69236111111111109</v>
      </c>
      <c r="D65" s="112">
        <v>0.20902777777777778</v>
      </c>
      <c r="E65" s="111">
        <v>0.20902777777777778</v>
      </c>
      <c r="F65" s="111">
        <v>0.29097222222222224</v>
      </c>
      <c r="G65" s="91"/>
      <c r="H65" s="111">
        <v>0.19930555555555554</v>
      </c>
      <c r="I65" s="111">
        <v>0.20972222222222223</v>
      </c>
      <c r="J65" s="111">
        <v>0.20972222222222223</v>
      </c>
      <c r="K65" s="111">
        <v>0.22708333333333333</v>
      </c>
      <c r="L65" s="111">
        <v>0.20208333333333331</v>
      </c>
      <c r="M65" s="111">
        <v>0.21527777777777779</v>
      </c>
      <c r="N65" s="161"/>
      <c r="O65" s="161"/>
      <c r="P65" s="161"/>
      <c r="Q65" s="163"/>
    </row>
    <row r="66" spans="1:17" ht="33" x14ac:dyDescent="0.25">
      <c r="A66" s="115" t="s">
        <v>22</v>
      </c>
      <c r="B66" s="17">
        <f t="shared" ref="B66:M66" si="0">INT(COUNT(B4:B65)/2)</f>
        <v>23</v>
      </c>
      <c r="C66" s="17">
        <f t="shared" si="0"/>
        <v>23</v>
      </c>
      <c r="D66" s="75">
        <f t="shared" si="0"/>
        <v>23</v>
      </c>
      <c r="E66" s="17">
        <f t="shared" si="0"/>
        <v>23</v>
      </c>
      <c r="F66" s="17">
        <f t="shared" si="0"/>
        <v>28</v>
      </c>
      <c r="G66" s="17">
        <f t="shared" si="0"/>
        <v>0</v>
      </c>
      <c r="H66" s="17">
        <f t="shared" si="0"/>
        <v>17</v>
      </c>
      <c r="I66" s="17">
        <f t="shared" si="0"/>
        <v>23</v>
      </c>
      <c r="J66" s="17">
        <f t="shared" si="0"/>
        <v>23</v>
      </c>
      <c r="K66" s="17">
        <f t="shared" si="0"/>
        <v>30</v>
      </c>
      <c r="L66" s="17">
        <f>INT(COUNT(L4:L65)/2)</f>
        <v>23</v>
      </c>
      <c r="M66" s="17">
        <f t="shared" si="0"/>
        <v>23</v>
      </c>
      <c r="N66" s="116"/>
      <c r="O66" s="116"/>
      <c r="P66" s="116"/>
      <c r="Q66" s="77" t="s">
        <v>25</v>
      </c>
    </row>
  </sheetData>
  <mergeCells count="160">
    <mergeCell ref="A62:A63"/>
    <mergeCell ref="N62:N63"/>
    <mergeCell ref="O62:O63"/>
    <mergeCell ref="P62:P63"/>
    <mergeCell ref="Q62:Q63"/>
    <mergeCell ref="A64:A65"/>
    <mergeCell ref="N64:N65"/>
    <mergeCell ref="O64:O65"/>
    <mergeCell ref="P64:P65"/>
    <mergeCell ref="Q64:Q65"/>
    <mergeCell ref="A58:A59"/>
    <mergeCell ref="N58:N59"/>
    <mergeCell ref="O58:O59"/>
    <mergeCell ref="P58:P59"/>
    <mergeCell ref="Q58:Q59"/>
    <mergeCell ref="A60:A61"/>
    <mergeCell ref="N60:N61"/>
    <mergeCell ref="O60:O61"/>
    <mergeCell ref="P60:P61"/>
    <mergeCell ref="Q60:Q61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Q4:Q5"/>
    <mergeCell ref="A6:A7"/>
    <mergeCell ref="N6:N7"/>
    <mergeCell ref="O6:O7"/>
    <mergeCell ref="P6:P7"/>
    <mergeCell ref="Q6:Q7"/>
    <mergeCell ref="A8:A9"/>
    <mergeCell ref="N8:N9"/>
    <mergeCell ref="O8:O9"/>
    <mergeCell ref="P8:P9"/>
    <mergeCell ref="Q8:Q9"/>
    <mergeCell ref="A1:G1"/>
    <mergeCell ref="N1:N2"/>
    <mergeCell ref="O1:O2"/>
    <mergeCell ref="P1:P2"/>
    <mergeCell ref="A2:G2"/>
    <mergeCell ref="A4:A5"/>
    <mergeCell ref="N4:N5"/>
    <mergeCell ref="O4:O5"/>
    <mergeCell ref="P4:P5"/>
  </mergeCells>
  <phoneticPr fontId="7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66"/>
  <sheetViews>
    <sheetView zoomScale="95" zoomScaleNormal="95" workbookViewId="0">
      <pane xSplit="1" ySplit="3" topLeftCell="B13" activePane="bottomRight" state="frozen"/>
      <selection pane="topRight" activeCell="B1" sqref="B1"/>
      <selection pane="bottomLeft" activeCell="A46" sqref="A46"/>
      <selection pane="bottomRight" activeCell="Q46" sqref="Q46:Q47"/>
    </sheetView>
  </sheetViews>
  <sheetFormatPr defaultColWidth="8.6328125" defaultRowHeight="13" x14ac:dyDescent="0.2"/>
  <cols>
    <col min="6" max="6" width="10.36328125" customWidth="1"/>
    <col min="9" max="9" width="9.08984375" customWidth="1"/>
    <col min="14" max="14" width="11.6328125" customWidth="1"/>
    <col min="15" max="15" width="12.6328125" customWidth="1"/>
    <col min="16" max="16" width="10.453125" customWidth="1"/>
    <col min="17" max="17" width="43.453125" customWidth="1"/>
  </cols>
  <sheetData>
    <row r="1" spans="1:17" ht="13.5" customHeight="1" x14ac:dyDescent="0.2">
      <c r="A1" s="140" t="s">
        <v>51</v>
      </c>
      <c r="B1" s="140"/>
      <c r="C1" s="140"/>
      <c r="D1" s="140"/>
      <c r="E1" s="140"/>
      <c r="F1" s="140"/>
      <c r="G1" s="140"/>
      <c r="H1" s="1" t="s">
        <v>28</v>
      </c>
      <c r="I1" s="1"/>
      <c r="J1" s="1"/>
      <c r="K1" s="1"/>
      <c r="L1" s="1"/>
      <c r="M1" s="1"/>
      <c r="N1" s="141" t="s">
        <v>1</v>
      </c>
      <c r="O1" s="141" t="s">
        <v>2</v>
      </c>
      <c r="P1" s="141" t="s">
        <v>52</v>
      </c>
      <c r="Q1" s="2"/>
    </row>
    <row r="2" spans="1:17" ht="43.5" customHeight="1" x14ac:dyDescent="0.2">
      <c r="A2" s="142" t="s">
        <v>3</v>
      </c>
      <c r="B2" s="142"/>
      <c r="C2" s="142"/>
      <c r="D2" s="142"/>
      <c r="E2" s="142"/>
      <c r="F2" s="142"/>
      <c r="G2" s="142"/>
      <c r="H2" s="3"/>
      <c r="I2" s="3"/>
      <c r="J2" s="3"/>
      <c r="K2" s="3"/>
      <c r="L2" s="3"/>
      <c r="M2" s="3"/>
      <c r="N2" s="141"/>
      <c r="O2" s="141"/>
      <c r="P2" s="141"/>
      <c r="Q2" s="3"/>
    </row>
    <row r="3" spans="1:17" ht="26.5" thickBot="1" x14ac:dyDescent="0.25">
      <c r="A3" s="4" t="s">
        <v>4</v>
      </c>
      <c r="B3" s="19" t="s">
        <v>24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5" t="s">
        <v>14</v>
      </c>
      <c r="L3" s="5" t="s">
        <v>15</v>
      </c>
      <c r="M3" s="5" t="s">
        <v>16</v>
      </c>
      <c r="N3" s="6" t="s">
        <v>17</v>
      </c>
      <c r="O3" s="6" t="s">
        <v>122</v>
      </c>
      <c r="P3" s="6" t="s">
        <v>19</v>
      </c>
      <c r="Q3" s="6" t="s">
        <v>20</v>
      </c>
    </row>
    <row r="4" spans="1:17" ht="14.25" customHeight="1" thickTop="1" x14ac:dyDescent="0.2">
      <c r="A4" s="143">
        <v>1</v>
      </c>
      <c r="B4" s="45">
        <v>0.56805555555555554</v>
      </c>
      <c r="C4" s="46">
        <v>0.56805555555555554</v>
      </c>
      <c r="D4" s="46">
        <v>0.56805555555555554</v>
      </c>
      <c r="E4" s="46">
        <v>0.56805555555555554</v>
      </c>
      <c r="F4" s="46">
        <v>0.54166666666666663</v>
      </c>
      <c r="G4" s="7"/>
      <c r="H4" s="46">
        <v>0.59375</v>
      </c>
      <c r="I4" s="46">
        <v>0.56736111111111109</v>
      </c>
      <c r="J4" s="46">
        <v>0.56736111111111109</v>
      </c>
      <c r="K4" s="46">
        <v>0.5493055555555556</v>
      </c>
      <c r="L4" s="46">
        <v>0.57430555555555551</v>
      </c>
      <c r="M4" s="46">
        <v>0.56874999999999998</v>
      </c>
      <c r="N4" s="152" t="s">
        <v>61</v>
      </c>
      <c r="O4" s="144">
        <v>2</v>
      </c>
      <c r="P4" s="144" t="s">
        <v>50</v>
      </c>
      <c r="Q4" s="145"/>
    </row>
    <row r="5" spans="1:17" ht="13.5" customHeight="1" x14ac:dyDescent="0.2">
      <c r="A5" s="143"/>
      <c r="B5" s="47">
        <v>0.21041666666666667</v>
      </c>
      <c r="C5" s="10">
        <v>0.21041666666666667</v>
      </c>
      <c r="D5" s="10">
        <v>0.20972222222222223</v>
      </c>
      <c r="E5" s="10">
        <v>0.20972222222222223</v>
      </c>
      <c r="F5" s="10">
        <v>0.2902777777777778</v>
      </c>
      <c r="G5" s="9"/>
      <c r="H5" s="10">
        <v>0.19930555555555554</v>
      </c>
      <c r="I5" s="10">
        <v>0.21041666666666667</v>
      </c>
      <c r="J5" s="10">
        <v>0.21041666666666667</v>
      </c>
      <c r="K5" s="10">
        <v>0.22847222222222222</v>
      </c>
      <c r="L5" s="10">
        <v>0.20347222222222219</v>
      </c>
      <c r="M5" s="10">
        <v>0.21527777777777779</v>
      </c>
      <c r="N5" s="152"/>
      <c r="O5" s="144"/>
      <c r="P5" s="144"/>
      <c r="Q5" s="145"/>
    </row>
    <row r="6" spans="1:17" ht="13.5" customHeight="1" x14ac:dyDescent="0.2">
      <c r="A6" s="146">
        <v>2</v>
      </c>
      <c r="B6" s="48">
        <v>0.56736111111111109</v>
      </c>
      <c r="C6" s="55">
        <v>0.56736111111111109</v>
      </c>
      <c r="D6" s="8">
        <v>0.56666666666666665</v>
      </c>
      <c r="E6" s="8">
        <v>0.56666666666666665</v>
      </c>
      <c r="F6" s="8">
        <v>0.54166666666666663</v>
      </c>
      <c r="G6" s="7"/>
      <c r="H6" s="8">
        <v>0.59375</v>
      </c>
      <c r="I6" s="8">
        <v>0.56597222222222221</v>
      </c>
      <c r="J6" s="8">
        <v>0.56597222222222221</v>
      </c>
      <c r="K6" s="8">
        <v>0.54861111111111105</v>
      </c>
      <c r="L6" s="11">
        <v>0.5708333333333333</v>
      </c>
      <c r="M6" s="11">
        <v>0.56874999999999998</v>
      </c>
      <c r="N6" s="161" t="s">
        <v>35</v>
      </c>
      <c r="O6" s="144">
        <v>3</v>
      </c>
      <c r="P6" s="164" t="s">
        <v>50</v>
      </c>
      <c r="Q6" s="145"/>
    </row>
    <row r="7" spans="1:17" ht="13.5" customHeight="1" x14ac:dyDescent="0.2">
      <c r="A7" s="146"/>
      <c r="B7" s="49">
        <v>0.21388888888888891</v>
      </c>
      <c r="C7" s="56">
        <v>0.21180555555555555</v>
      </c>
      <c r="D7" s="50">
        <v>0.21111111111111111</v>
      </c>
      <c r="E7" s="50">
        <v>0.21111111111111111</v>
      </c>
      <c r="F7" s="50">
        <v>0.2902777777777778</v>
      </c>
      <c r="G7" s="9"/>
      <c r="H7" s="50">
        <v>0.19930555555555554</v>
      </c>
      <c r="I7" s="50">
        <v>0.21180555555555555</v>
      </c>
      <c r="J7" s="50">
        <v>0.21180555555555555</v>
      </c>
      <c r="K7" s="10">
        <v>0.2298611111111111</v>
      </c>
      <c r="L7" s="12">
        <v>0.20555555555555557</v>
      </c>
      <c r="M7" s="12">
        <v>0.21527777777777779</v>
      </c>
      <c r="N7" s="161"/>
      <c r="O7" s="144"/>
      <c r="P7" s="164"/>
      <c r="Q7" s="145"/>
    </row>
    <row r="8" spans="1:17" ht="13.5" customHeight="1" x14ac:dyDescent="0.2">
      <c r="A8" s="146">
        <v>3</v>
      </c>
      <c r="B8" s="48">
        <v>0.56666666666666665</v>
      </c>
      <c r="C8" s="55">
        <v>0.56666666666666665</v>
      </c>
      <c r="D8" s="55">
        <v>0.56666666666666665</v>
      </c>
      <c r="E8" s="55">
        <v>0.56666666666666665</v>
      </c>
      <c r="F8" s="8">
        <v>0.54166666666666663</v>
      </c>
      <c r="G8" s="7"/>
      <c r="H8" s="8">
        <v>0.59375</v>
      </c>
      <c r="I8" s="8">
        <v>0.56527777777777777</v>
      </c>
      <c r="J8" s="8">
        <v>0.56527777777777777</v>
      </c>
      <c r="K8" s="8">
        <v>0.54722222222222217</v>
      </c>
      <c r="L8" s="11">
        <v>0.57013888888888886</v>
      </c>
      <c r="M8" s="11">
        <v>0.56874999999999998</v>
      </c>
      <c r="N8" s="161" t="s">
        <v>123</v>
      </c>
      <c r="O8" s="144">
        <v>1</v>
      </c>
      <c r="P8" s="164" t="s">
        <v>124</v>
      </c>
      <c r="Q8" s="145" t="s">
        <v>125</v>
      </c>
    </row>
    <row r="9" spans="1:17" ht="13.5" customHeight="1" x14ac:dyDescent="0.2">
      <c r="A9" s="146"/>
      <c r="B9" s="49">
        <v>0.21249999999999999</v>
      </c>
      <c r="C9" s="56">
        <v>0.21249999999999999</v>
      </c>
      <c r="D9" s="56">
        <v>0.21249999999999999</v>
      </c>
      <c r="E9" s="56">
        <v>0.21249999999999999</v>
      </c>
      <c r="F9" s="50">
        <v>0.2902777777777778</v>
      </c>
      <c r="G9" s="9"/>
      <c r="H9" s="50">
        <v>0.19930555555555554</v>
      </c>
      <c r="I9" s="50">
        <v>0.21319444444444444</v>
      </c>
      <c r="J9" s="50">
        <v>0.21319444444444444</v>
      </c>
      <c r="K9" s="10">
        <v>0.23124999999999998</v>
      </c>
      <c r="L9" s="12">
        <v>0.12083333333333333</v>
      </c>
      <c r="M9" s="12">
        <v>0.21527777777777779</v>
      </c>
      <c r="N9" s="161"/>
      <c r="O9" s="144"/>
      <c r="P9" s="164"/>
      <c r="Q9" s="145"/>
    </row>
    <row r="10" spans="1:17" ht="13.5" customHeight="1" x14ac:dyDescent="0.2">
      <c r="A10" s="146">
        <v>4</v>
      </c>
      <c r="B10" s="48">
        <v>0.56597222222222221</v>
      </c>
      <c r="C10" s="55">
        <v>0.56527777777777777</v>
      </c>
      <c r="D10" s="8">
        <v>0.56527777777777777</v>
      </c>
      <c r="E10" s="8">
        <v>0.56527777777777777</v>
      </c>
      <c r="F10" s="8">
        <v>0.54166666666666663</v>
      </c>
      <c r="G10" s="7"/>
      <c r="H10" s="8">
        <v>0.58333333333333337</v>
      </c>
      <c r="I10" s="8">
        <v>0.56388888888888888</v>
      </c>
      <c r="J10" s="8">
        <v>0.56388888888888888</v>
      </c>
      <c r="K10" s="8">
        <v>0.54652777777777783</v>
      </c>
      <c r="L10" s="11">
        <v>0.56874999999999998</v>
      </c>
      <c r="M10" s="11">
        <v>0.56180555555555556</v>
      </c>
      <c r="N10" s="161" t="s">
        <v>35</v>
      </c>
      <c r="O10" s="144">
        <v>3</v>
      </c>
      <c r="P10" s="164" t="s">
        <v>50</v>
      </c>
      <c r="Q10" s="145"/>
    </row>
    <row r="11" spans="1:17" ht="13.5" customHeight="1" x14ac:dyDescent="0.2">
      <c r="A11" s="146"/>
      <c r="B11" s="49">
        <v>0.21388888888888891</v>
      </c>
      <c r="C11" s="56">
        <v>0.21388888888888891</v>
      </c>
      <c r="D11" s="50">
        <v>0.21388888888888891</v>
      </c>
      <c r="E11" s="50">
        <v>0.21388888888888891</v>
      </c>
      <c r="F11" s="50">
        <v>0.29097222222222224</v>
      </c>
      <c r="G11" s="9"/>
      <c r="H11" s="50">
        <v>0.19930555555555554</v>
      </c>
      <c r="I11" s="50">
        <v>0.21388888888888891</v>
      </c>
      <c r="J11" s="50">
        <v>0.21388888888888891</v>
      </c>
      <c r="K11" s="10">
        <v>0.23263888888888887</v>
      </c>
      <c r="L11" s="12">
        <v>0.2076388888888889</v>
      </c>
      <c r="M11" s="12">
        <v>0.20833333333333334</v>
      </c>
      <c r="N11" s="161"/>
      <c r="O11" s="144"/>
      <c r="P11" s="164"/>
      <c r="Q11" s="145"/>
    </row>
    <row r="12" spans="1:17" ht="13.5" customHeight="1" x14ac:dyDescent="0.2">
      <c r="A12" s="146">
        <v>5</v>
      </c>
      <c r="B12" s="48">
        <v>0.57291666666666663</v>
      </c>
      <c r="C12" s="55">
        <v>0.56458333333333333</v>
      </c>
      <c r="D12" s="8">
        <v>0.56458333333333333</v>
      </c>
      <c r="E12" s="8">
        <v>0.56458333333333333</v>
      </c>
      <c r="F12" s="8">
        <v>0.54166666666666663</v>
      </c>
      <c r="G12" s="7"/>
      <c r="H12" s="8">
        <v>0.67708333333333337</v>
      </c>
      <c r="I12" s="8">
        <v>0.56319444444444444</v>
      </c>
      <c r="J12" s="8">
        <v>0.56319444444444444</v>
      </c>
      <c r="K12" s="8">
        <v>0.54513888888888895</v>
      </c>
      <c r="L12" s="8">
        <v>0.56805555555555554</v>
      </c>
      <c r="M12" s="11">
        <v>0.64513888888888882</v>
      </c>
      <c r="N12" s="161" t="s">
        <v>33</v>
      </c>
      <c r="O12" s="144">
        <v>1</v>
      </c>
      <c r="P12" s="164" t="s">
        <v>33</v>
      </c>
      <c r="Q12" s="145"/>
    </row>
    <row r="13" spans="1:17" ht="13.5" customHeight="1" x14ac:dyDescent="0.2">
      <c r="A13" s="146"/>
      <c r="B13" s="49">
        <v>0.21458333333333335</v>
      </c>
      <c r="C13" s="56">
        <v>0.21458333333333335</v>
      </c>
      <c r="D13" s="50">
        <v>0.21458333333333335</v>
      </c>
      <c r="E13" s="50">
        <v>0.21458333333333335</v>
      </c>
      <c r="F13" s="50">
        <v>0.2902777777777778</v>
      </c>
      <c r="G13" s="9"/>
      <c r="H13" s="50">
        <v>0.1986111111111111</v>
      </c>
      <c r="I13" s="50">
        <v>0.21388888888888891</v>
      </c>
      <c r="J13" s="50">
        <v>0.21388888888888891</v>
      </c>
      <c r="K13" s="10">
        <v>0.23333333333333331</v>
      </c>
      <c r="L13" s="10">
        <v>0.20902777777777778</v>
      </c>
      <c r="M13" s="12">
        <v>0.20833333333333334</v>
      </c>
      <c r="N13" s="161"/>
      <c r="O13" s="144"/>
      <c r="P13" s="164"/>
      <c r="Q13" s="145"/>
    </row>
    <row r="14" spans="1:17" ht="13.5" customHeight="1" x14ac:dyDescent="0.2">
      <c r="A14" s="146">
        <v>6</v>
      </c>
      <c r="B14" s="48">
        <v>0.56388888888888888</v>
      </c>
      <c r="C14" s="55">
        <v>0.56388888888888888</v>
      </c>
      <c r="D14" s="8">
        <v>0.56319444444444444</v>
      </c>
      <c r="E14" s="8">
        <v>0.56319444444444444</v>
      </c>
      <c r="F14" s="8">
        <v>0.54166666666666663</v>
      </c>
      <c r="G14" s="7"/>
      <c r="H14" s="8">
        <v>0.77083333333333337</v>
      </c>
      <c r="I14" s="8">
        <v>0.5625</v>
      </c>
      <c r="J14" s="8">
        <v>0.5625</v>
      </c>
      <c r="K14" s="8">
        <v>0.5444444444444444</v>
      </c>
      <c r="L14" s="8">
        <v>0.56736111111111109</v>
      </c>
      <c r="M14" s="11">
        <v>0.74930555555555556</v>
      </c>
      <c r="N14" s="161" t="s">
        <v>33</v>
      </c>
      <c r="O14" s="144">
        <v>1</v>
      </c>
      <c r="P14" s="164" t="s">
        <v>33</v>
      </c>
      <c r="Q14" s="145"/>
    </row>
    <row r="15" spans="1:17" ht="13.5" customHeight="1" x14ac:dyDescent="0.2">
      <c r="A15" s="146"/>
      <c r="B15" s="49">
        <v>0.21527777777777779</v>
      </c>
      <c r="C15" s="56">
        <v>0.21527777777777779</v>
      </c>
      <c r="D15" s="50">
        <v>0.21527777777777779</v>
      </c>
      <c r="E15" s="50">
        <v>0.21527777777777779</v>
      </c>
      <c r="F15" s="50">
        <v>0.2902777777777778</v>
      </c>
      <c r="G15" s="9"/>
      <c r="H15" s="50">
        <v>0.1986111111111111</v>
      </c>
      <c r="I15" s="50">
        <v>0.21388888888888891</v>
      </c>
      <c r="J15" s="50">
        <v>0.21388888888888891</v>
      </c>
      <c r="K15" s="10">
        <v>0.23472222222222219</v>
      </c>
      <c r="L15" s="10">
        <v>0.20972222222222223</v>
      </c>
      <c r="M15" s="12">
        <v>0.20833333333333334</v>
      </c>
      <c r="N15" s="161"/>
      <c r="O15" s="144"/>
      <c r="P15" s="164"/>
      <c r="Q15" s="145"/>
    </row>
    <row r="16" spans="1:17" ht="13.5" customHeight="1" x14ac:dyDescent="0.2">
      <c r="A16" s="146">
        <v>7</v>
      </c>
      <c r="B16" s="48">
        <v>0.56874999999999998</v>
      </c>
      <c r="C16" s="55">
        <v>0.56319444444444444</v>
      </c>
      <c r="D16" s="8">
        <v>0.5625</v>
      </c>
      <c r="E16" s="8">
        <v>0.56666666666666665</v>
      </c>
      <c r="F16" s="8">
        <v>0.54166666666666663</v>
      </c>
      <c r="G16" s="7"/>
      <c r="H16" s="8">
        <v>0.85416666666666663</v>
      </c>
      <c r="I16" s="8">
        <v>0.5625</v>
      </c>
      <c r="J16" s="8">
        <v>0.5625</v>
      </c>
      <c r="K16" s="8">
        <v>0.54375000000000007</v>
      </c>
      <c r="L16" s="8">
        <v>0.56666666666666665</v>
      </c>
      <c r="M16" s="7"/>
      <c r="N16" s="164" t="s">
        <v>47</v>
      </c>
      <c r="O16" s="144">
        <v>1</v>
      </c>
      <c r="P16" s="164" t="s">
        <v>33</v>
      </c>
      <c r="Q16" s="145" t="s">
        <v>126</v>
      </c>
    </row>
    <row r="17" spans="1:17" ht="13.5" customHeight="1" x14ac:dyDescent="0.2">
      <c r="A17" s="146"/>
      <c r="B17" s="49">
        <v>0.21666666666666667</v>
      </c>
      <c r="C17" s="56">
        <v>0.21527777777777779</v>
      </c>
      <c r="D17" s="50">
        <v>0.21388888888888891</v>
      </c>
      <c r="E17" s="50">
        <v>0.21666666666666667</v>
      </c>
      <c r="F17" s="50">
        <v>0.2902777777777778</v>
      </c>
      <c r="G17" s="9"/>
      <c r="H17" s="50">
        <v>0.20902777777777778</v>
      </c>
      <c r="I17" s="50">
        <v>0.21736111111111112</v>
      </c>
      <c r="J17" s="50">
        <v>0.21736111111111112</v>
      </c>
      <c r="K17" s="10">
        <v>0.23541666666666669</v>
      </c>
      <c r="L17" s="10">
        <v>0.21041666666666667</v>
      </c>
      <c r="M17" s="9"/>
      <c r="N17" s="161"/>
      <c r="O17" s="144"/>
      <c r="P17" s="164"/>
      <c r="Q17" s="145"/>
    </row>
    <row r="18" spans="1:17" ht="13.5" customHeight="1" x14ac:dyDescent="0.2">
      <c r="A18" s="146">
        <v>8</v>
      </c>
      <c r="B18" s="48">
        <v>0.60138888888888886</v>
      </c>
      <c r="C18" s="55">
        <v>0.5625</v>
      </c>
      <c r="D18" s="8">
        <v>0.56597222222222221</v>
      </c>
      <c r="E18" s="8">
        <v>0.56180555555555556</v>
      </c>
      <c r="F18" s="8">
        <v>0.54166666666666663</v>
      </c>
      <c r="G18" s="7"/>
      <c r="H18" s="8">
        <v>0.92708333333333337</v>
      </c>
      <c r="I18" s="8">
        <v>0.5625</v>
      </c>
      <c r="J18" s="8">
        <v>0.5625</v>
      </c>
      <c r="K18" s="8">
        <v>0.54305555555555551</v>
      </c>
      <c r="L18" s="8">
        <v>0.56597222222222221</v>
      </c>
      <c r="M18" s="7"/>
      <c r="N18" s="161" t="s">
        <v>33</v>
      </c>
      <c r="O18" s="144">
        <v>1</v>
      </c>
      <c r="P18" s="164" t="s">
        <v>33</v>
      </c>
      <c r="Q18" s="145" t="s">
        <v>127</v>
      </c>
    </row>
    <row r="19" spans="1:17" ht="34.5" customHeight="1" x14ac:dyDescent="0.2">
      <c r="A19" s="146"/>
      <c r="B19" s="49">
        <v>0.21736111111111112</v>
      </c>
      <c r="C19" s="56">
        <v>0.21736111111111112</v>
      </c>
      <c r="D19" s="50">
        <v>0.21736111111111112</v>
      </c>
      <c r="E19" s="50">
        <v>0.21736111111111112</v>
      </c>
      <c r="F19" s="50">
        <v>0.2902777777777778</v>
      </c>
      <c r="G19" s="9"/>
      <c r="H19" s="50">
        <v>0.20833333333333334</v>
      </c>
      <c r="I19" s="50">
        <v>0.21805555555555556</v>
      </c>
      <c r="J19" s="50">
        <v>0.21805555555555556</v>
      </c>
      <c r="K19" s="10">
        <v>0.23680555555555557</v>
      </c>
      <c r="L19" s="10">
        <v>0.21180555555555555</v>
      </c>
      <c r="M19" s="9"/>
      <c r="N19" s="161"/>
      <c r="O19" s="144"/>
      <c r="P19" s="164"/>
      <c r="Q19" s="145"/>
    </row>
    <row r="20" spans="1:17" ht="13.5" customHeight="1" x14ac:dyDescent="0.2">
      <c r="A20" s="146">
        <v>9</v>
      </c>
      <c r="B20" s="48">
        <v>0.59583333333333333</v>
      </c>
      <c r="C20" s="55">
        <v>0.56180555555555556</v>
      </c>
      <c r="D20" s="8">
        <v>0.56111111111111112</v>
      </c>
      <c r="E20" s="8">
        <v>0.56180555555555556</v>
      </c>
      <c r="F20" s="8">
        <v>0.54166666666666663</v>
      </c>
      <c r="G20" s="7"/>
      <c r="H20" s="8">
        <v>1.0416666666666666E-2</v>
      </c>
      <c r="I20" s="8">
        <v>0.5625</v>
      </c>
      <c r="J20" s="8">
        <v>0.5625</v>
      </c>
      <c r="K20" s="8">
        <v>0.54236111111111118</v>
      </c>
      <c r="L20" s="8">
        <v>0.56527777777777777</v>
      </c>
      <c r="M20" s="7"/>
      <c r="N20" s="161" t="s">
        <v>33</v>
      </c>
      <c r="O20" s="144">
        <v>2</v>
      </c>
      <c r="P20" s="164" t="s">
        <v>33</v>
      </c>
      <c r="Q20" s="145" t="s">
        <v>128</v>
      </c>
    </row>
    <row r="21" spans="1:17" ht="33" customHeight="1" x14ac:dyDescent="0.2">
      <c r="A21" s="146"/>
      <c r="B21" s="49">
        <v>0.21805555555555556</v>
      </c>
      <c r="C21" s="56">
        <v>0.21805555555555556</v>
      </c>
      <c r="D21" s="50">
        <v>0.21805555555555556</v>
      </c>
      <c r="E21" s="50">
        <v>0.21805555555555556</v>
      </c>
      <c r="F21" s="50">
        <v>0.28958333333333336</v>
      </c>
      <c r="G21" s="9"/>
      <c r="H21" s="50">
        <v>0.20833333333333334</v>
      </c>
      <c r="I21" s="50">
        <v>0.21875</v>
      </c>
      <c r="J21" s="50">
        <v>0.21875</v>
      </c>
      <c r="K21" s="10">
        <v>0.23750000000000002</v>
      </c>
      <c r="L21" s="10">
        <v>0.21249999999999999</v>
      </c>
      <c r="M21" s="9"/>
      <c r="N21" s="161"/>
      <c r="O21" s="144"/>
      <c r="P21" s="164"/>
      <c r="Q21" s="145"/>
    </row>
    <row r="22" spans="1:17" ht="13.5" customHeight="1" x14ac:dyDescent="0.2">
      <c r="A22" s="146">
        <v>10</v>
      </c>
      <c r="B22" s="48">
        <v>0.56041666666666667</v>
      </c>
      <c r="C22" s="55">
        <v>0.56111111111111112</v>
      </c>
      <c r="D22" s="8">
        <v>0.56111111111111112</v>
      </c>
      <c r="E22" s="8">
        <v>0.56111111111111112</v>
      </c>
      <c r="F22" s="8">
        <v>0.54166666666666663</v>
      </c>
      <c r="G22" s="7"/>
      <c r="H22" s="8">
        <v>9.375E-2</v>
      </c>
      <c r="I22" s="119">
        <v>0.5625</v>
      </c>
      <c r="J22" s="8">
        <v>0.5625</v>
      </c>
      <c r="K22" s="8">
        <v>0.54097222222222219</v>
      </c>
      <c r="L22" s="11">
        <v>0.60625000000000007</v>
      </c>
      <c r="M22" s="7"/>
      <c r="N22" s="166" t="s">
        <v>33</v>
      </c>
      <c r="O22" s="144">
        <v>2</v>
      </c>
      <c r="P22" s="164" t="s">
        <v>33</v>
      </c>
      <c r="Q22" s="145"/>
    </row>
    <row r="23" spans="1:17" ht="13.5" customHeight="1" x14ac:dyDescent="0.2">
      <c r="A23" s="146"/>
      <c r="B23" s="49">
        <v>0.21944444444444444</v>
      </c>
      <c r="C23" s="56">
        <v>0.21944444444444444</v>
      </c>
      <c r="D23" s="50">
        <v>0.21875</v>
      </c>
      <c r="E23" s="50">
        <v>0.21875</v>
      </c>
      <c r="F23" s="50">
        <v>0.2902777777777778</v>
      </c>
      <c r="G23" s="9"/>
      <c r="H23" s="50">
        <v>0.20833333333333334</v>
      </c>
      <c r="I23" s="119">
        <v>0.21944444444444444</v>
      </c>
      <c r="J23" s="50">
        <v>0.21944444444444444</v>
      </c>
      <c r="K23" s="10">
        <v>0.2388888888888889</v>
      </c>
      <c r="L23" s="12">
        <v>0.21319444444444444</v>
      </c>
      <c r="M23" s="9"/>
      <c r="N23" s="167"/>
      <c r="O23" s="144"/>
      <c r="P23" s="164"/>
      <c r="Q23" s="145"/>
    </row>
    <row r="24" spans="1:17" ht="13.5" customHeight="1" x14ac:dyDescent="0.2">
      <c r="A24" s="146">
        <v>11</v>
      </c>
      <c r="B24" s="48">
        <v>0.56319444444444444</v>
      </c>
      <c r="C24" s="55">
        <v>0.55972222222222223</v>
      </c>
      <c r="D24" s="8">
        <v>0.56041666666666667</v>
      </c>
      <c r="E24" s="8">
        <v>0.56041666666666667</v>
      </c>
      <c r="F24" s="8">
        <v>0.54166666666666663</v>
      </c>
      <c r="G24" s="7"/>
      <c r="H24" s="7"/>
      <c r="I24" s="8">
        <v>0.5625</v>
      </c>
      <c r="J24" s="8">
        <v>0.5625</v>
      </c>
      <c r="K24" s="8">
        <v>0.54027777777777775</v>
      </c>
      <c r="L24" s="11">
        <v>0.56458333333333333</v>
      </c>
      <c r="M24" s="7"/>
      <c r="N24" s="161" t="s">
        <v>33</v>
      </c>
      <c r="O24" s="144">
        <v>2</v>
      </c>
      <c r="P24" s="164" t="s">
        <v>33</v>
      </c>
      <c r="Q24" s="145"/>
    </row>
    <row r="25" spans="1:17" ht="13.5" customHeight="1" x14ac:dyDescent="0.2">
      <c r="A25" s="146"/>
      <c r="B25" s="49">
        <v>0.22013888888888888</v>
      </c>
      <c r="C25" s="56">
        <v>0.21944444444444444</v>
      </c>
      <c r="D25" s="50">
        <v>0.21944444444444444</v>
      </c>
      <c r="E25" s="50">
        <v>0.21944444444444444</v>
      </c>
      <c r="F25" s="50">
        <v>0.2902777777777778</v>
      </c>
      <c r="G25" s="9"/>
      <c r="H25" s="9"/>
      <c r="I25" s="50">
        <v>0.21388888888888891</v>
      </c>
      <c r="J25" s="50">
        <v>0.21388888888888891</v>
      </c>
      <c r="K25" s="10">
        <v>0.23958333333333334</v>
      </c>
      <c r="L25" s="12">
        <v>0.21388888888888891</v>
      </c>
      <c r="M25" s="9"/>
      <c r="N25" s="161"/>
      <c r="O25" s="144"/>
      <c r="P25" s="164"/>
      <c r="Q25" s="145"/>
    </row>
    <row r="26" spans="1:17" ht="13.5" customHeight="1" x14ac:dyDescent="0.2">
      <c r="A26" s="146">
        <v>12</v>
      </c>
      <c r="B26" s="48">
        <v>0.55972222222222223</v>
      </c>
      <c r="C26" s="55">
        <v>0.55972222222222223</v>
      </c>
      <c r="D26" s="8">
        <v>0.55972222222222223</v>
      </c>
      <c r="E26" s="8">
        <v>0.55972222222222223</v>
      </c>
      <c r="F26" s="8">
        <v>8.5416666666666655E-2</v>
      </c>
      <c r="G26" s="7"/>
      <c r="H26" s="7"/>
      <c r="I26" s="8">
        <v>0.5625</v>
      </c>
      <c r="J26" s="8">
        <v>0.5625</v>
      </c>
      <c r="K26" s="8">
        <v>0.54097222222222219</v>
      </c>
      <c r="L26" s="11">
        <v>0.56388888888888888</v>
      </c>
      <c r="M26" s="7"/>
      <c r="N26" s="161" t="s">
        <v>131</v>
      </c>
      <c r="O26" s="144">
        <v>2</v>
      </c>
      <c r="P26" s="164" t="s">
        <v>129</v>
      </c>
      <c r="Q26" s="145" t="s">
        <v>130</v>
      </c>
    </row>
    <row r="27" spans="1:17" ht="41.25" customHeight="1" x14ac:dyDescent="0.2">
      <c r="A27" s="146"/>
      <c r="B27" s="49">
        <v>0.22083333333333333</v>
      </c>
      <c r="C27" s="56">
        <v>0.22083333333333333</v>
      </c>
      <c r="D27" s="50">
        <v>0.22013888888888888</v>
      </c>
      <c r="E27" s="50">
        <v>0.22013888888888888</v>
      </c>
      <c r="F27" s="50">
        <v>0.25069444444444444</v>
      </c>
      <c r="G27" s="9"/>
      <c r="H27" s="9"/>
      <c r="I27" s="50">
        <v>0.22083333333333333</v>
      </c>
      <c r="J27" s="50">
        <v>0.22083333333333333</v>
      </c>
      <c r="K27" s="10">
        <v>0.24027777777777778</v>
      </c>
      <c r="L27" s="12">
        <v>0.21458333333333335</v>
      </c>
      <c r="M27" s="9"/>
      <c r="N27" s="161"/>
      <c r="O27" s="144"/>
      <c r="P27" s="164"/>
      <c r="Q27" s="145"/>
    </row>
    <row r="28" spans="1:17" ht="13.5" customHeight="1" x14ac:dyDescent="0.2">
      <c r="A28" s="146">
        <v>13</v>
      </c>
      <c r="B28" s="48">
        <v>0.55902777777777779</v>
      </c>
      <c r="C28" s="55">
        <v>0.55902777777777779</v>
      </c>
      <c r="D28" s="8">
        <v>0.55972222222222223</v>
      </c>
      <c r="E28" s="8">
        <v>0.55972222222222223</v>
      </c>
      <c r="F28" s="8">
        <v>0.54166666666666663</v>
      </c>
      <c r="G28" s="7"/>
      <c r="H28" s="7"/>
      <c r="I28" s="8">
        <v>0.5625</v>
      </c>
      <c r="J28" s="8">
        <v>0.5625</v>
      </c>
      <c r="K28" s="8">
        <v>0.5395833333333333</v>
      </c>
      <c r="L28" s="11">
        <v>0.56388888888888888</v>
      </c>
      <c r="M28" s="7"/>
      <c r="N28" s="161" t="s">
        <v>35</v>
      </c>
      <c r="O28" s="144">
        <v>2</v>
      </c>
      <c r="P28" s="164" t="s">
        <v>40</v>
      </c>
      <c r="Q28" s="145"/>
    </row>
    <row r="29" spans="1:17" ht="13.5" customHeight="1" x14ac:dyDescent="0.2">
      <c r="A29" s="146"/>
      <c r="B29" s="49">
        <v>0.22083333333333333</v>
      </c>
      <c r="C29" s="56">
        <v>0.22083333333333333</v>
      </c>
      <c r="D29" s="50">
        <v>0.22083333333333333</v>
      </c>
      <c r="E29" s="50">
        <v>0.22083333333333333</v>
      </c>
      <c r="F29" s="50">
        <v>0.2902777777777778</v>
      </c>
      <c r="G29" s="9"/>
      <c r="H29" s="9"/>
      <c r="I29" s="50">
        <v>0.22152777777777777</v>
      </c>
      <c r="J29" s="50">
        <v>0.22152777777777777</v>
      </c>
      <c r="K29" s="10">
        <v>0.24027777777777778</v>
      </c>
      <c r="L29" s="12">
        <v>0.21527777777777779</v>
      </c>
      <c r="M29" s="9"/>
      <c r="N29" s="161"/>
      <c r="O29" s="144"/>
      <c r="P29" s="164"/>
      <c r="Q29" s="145"/>
    </row>
    <row r="30" spans="1:17" ht="13.5" customHeight="1" x14ac:dyDescent="0.2">
      <c r="A30" s="146">
        <v>14</v>
      </c>
      <c r="B30" s="48">
        <v>0.55972222222222223</v>
      </c>
      <c r="C30" s="55">
        <v>0.55972222222222223</v>
      </c>
      <c r="D30" s="8">
        <v>0.55902777777777779</v>
      </c>
      <c r="E30" s="8">
        <v>0.55902777777777779</v>
      </c>
      <c r="F30" s="8">
        <v>0.54166666666666663</v>
      </c>
      <c r="G30" s="7"/>
      <c r="H30" s="7"/>
      <c r="I30" s="8">
        <v>0.5625</v>
      </c>
      <c r="J30" s="8">
        <v>0.5625</v>
      </c>
      <c r="K30" s="8">
        <v>0.5395833333333333</v>
      </c>
      <c r="L30" s="11">
        <v>0.56319444444444444</v>
      </c>
      <c r="M30" s="7"/>
      <c r="N30" s="161" t="s">
        <v>35</v>
      </c>
      <c r="O30" s="144">
        <v>2</v>
      </c>
      <c r="P30" s="164" t="s">
        <v>40</v>
      </c>
      <c r="Q30" s="145"/>
    </row>
    <row r="31" spans="1:17" ht="13.5" customHeight="1" x14ac:dyDescent="0.2">
      <c r="A31" s="146"/>
      <c r="B31" s="49">
        <v>0.22222222222222221</v>
      </c>
      <c r="C31" s="56">
        <v>0.22222222222222221</v>
      </c>
      <c r="D31" s="50">
        <v>0.22152777777777777</v>
      </c>
      <c r="E31" s="50">
        <v>0.22152777777777777</v>
      </c>
      <c r="F31" s="50">
        <v>0.2902777777777778</v>
      </c>
      <c r="G31" s="9"/>
      <c r="H31" s="9"/>
      <c r="I31" s="50">
        <v>0.22222222222222221</v>
      </c>
      <c r="J31" s="50">
        <v>0.22222222222222221</v>
      </c>
      <c r="K31" s="10">
        <v>0.24166666666666667</v>
      </c>
      <c r="L31" s="12">
        <v>0.21597222222222223</v>
      </c>
      <c r="M31" s="9"/>
      <c r="N31" s="161"/>
      <c r="O31" s="144"/>
      <c r="P31" s="164"/>
      <c r="Q31" s="145"/>
    </row>
    <row r="32" spans="1:17" ht="13.5" customHeight="1" x14ac:dyDescent="0.2">
      <c r="A32" s="146">
        <v>15</v>
      </c>
      <c r="B32" s="48">
        <v>0.55833333333333335</v>
      </c>
      <c r="C32" s="55">
        <v>0.55833333333333335</v>
      </c>
      <c r="D32" s="8">
        <v>0.55902777777777779</v>
      </c>
      <c r="E32" s="8">
        <v>0.55902777777777779</v>
      </c>
      <c r="F32" s="8">
        <v>0.54166666666666663</v>
      </c>
      <c r="G32" s="7"/>
      <c r="H32" s="7"/>
      <c r="I32" s="8">
        <v>0.5625</v>
      </c>
      <c r="J32" s="8">
        <v>0.5625</v>
      </c>
      <c r="K32" s="8">
        <v>0.5395833333333333</v>
      </c>
      <c r="L32" s="11">
        <v>0.56319444444444444</v>
      </c>
      <c r="M32" s="9"/>
      <c r="N32" s="161" t="s">
        <v>35</v>
      </c>
      <c r="O32" s="144">
        <v>3</v>
      </c>
      <c r="P32" s="164" t="s">
        <v>40</v>
      </c>
      <c r="Q32" s="145"/>
    </row>
    <row r="33" spans="1:17" ht="13.5" customHeight="1" x14ac:dyDescent="0.2">
      <c r="A33" s="146"/>
      <c r="B33" s="49">
        <v>0.22222222222222221</v>
      </c>
      <c r="C33" s="56">
        <v>0.22222222222222221</v>
      </c>
      <c r="D33" s="50">
        <v>0.22222222222222221</v>
      </c>
      <c r="E33" s="50">
        <v>0.22222222222222221</v>
      </c>
      <c r="F33" s="50">
        <v>0.2902777777777778</v>
      </c>
      <c r="G33" s="9"/>
      <c r="H33" s="9"/>
      <c r="I33" s="50">
        <v>0.22291666666666665</v>
      </c>
      <c r="J33" s="50">
        <v>0.22291666666666665</v>
      </c>
      <c r="K33" s="10">
        <v>0.24236111111111111</v>
      </c>
      <c r="L33" s="12">
        <v>0.21597222222222223</v>
      </c>
      <c r="M33" s="9"/>
      <c r="N33" s="161"/>
      <c r="O33" s="144"/>
      <c r="P33" s="164"/>
      <c r="Q33" s="145"/>
    </row>
    <row r="34" spans="1:17" ht="13.5" customHeight="1" x14ac:dyDescent="0.2">
      <c r="A34" s="146">
        <v>16</v>
      </c>
      <c r="B34" s="48">
        <v>0.55833333333333335</v>
      </c>
      <c r="C34" s="55">
        <v>0.55833333333333335</v>
      </c>
      <c r="D34" s="8">
        <v>0.55902777777777779</v>
      </c>
      <c r="E34" s="8">
        <v>0.55902777777777779</v>
      </c>
      <c r="F34" s="8">
        <v>0.55138888888888882</v>
      </c>
      <c r="G34" s="7"/>
      <c r="H34" s="7"/>
      <c r="I34" s="8">
        <v>0.5625</v>
      </c>
      <c r="J34" s="8">
        <v>0.5625</v>
      </c>
      <c r="K34" s="8">
        <v>0.53888888888888886</v>
      </c>
      <c r="L34" s="11">
        <v>0.56319444444444444</v>
      </c>
      <c r="M34" s="9"/>
      <c r="N34" s="161" t="s">
        <v>35</v>
      </c>
      <c r="O34" s="144">
        <v>3</v>
      </c>
      <c r="P34" s="164" t="s">
        <v>132</v>
      </c>
      <c r="Q34" s="145" t="s">
        <v>133</v>
      </c>
    </row>
    <row r="35" spans="1:17" ht="87" customHeight="1" x14ac:dyDescent="0.2">
      <c r="A35" s="146"/>
      <c r="B35" s="49">
        <v>0.22291666666666665</v>
      </c>
      <c r="C35" s="56">
        <v>0.22291666666666665</v>
      </c>
      <c r="D35" s="50">
        <v>0.22222222222222221</v>
      </c>
      <c r="E35" s="50">
        <v>0.85138888888888886</v>
      </c>
      <c r="F35" s="50">
        <v>0.2902777777777778</v>
      </c>
      <c r="G35" s="9"/>
      <c r="H35" s="9"/>
      <c r="I35" s="50">
        <v>0.22291666666666665</v>
      </c>
      <c r="J35" s="50">
        <v>0.22291666666666665</v>
      </c>
      <c r="K35" s="10">
        <v>0.24305555555555555</v>
      </c>
      <c r="L35" s="12">
        <v>0.22291666666666665</v>
      </c>
      <c r="M35" s="9"/>
      <c r="N35" s="161"/>
      <c r="O35" s="144"/>
      <c r="P35" s="164"/>
      <c r="Q35" s="145"/>
    </row>
    <row r="36" spans="1:17" ht="13.5" customHeight="1" x14ac:dyDescent="0.2">
      <c r="A36" s="146">
        <v>17</v>
      </c>
      <c r="B36" s="48">
        <v>0.55833333333333335</v>
      </c>
      <c r="C36" s="55">
        <v>0.55833333333333335</v>
      </c>
      <c r="D36" s="8">
        <v>0.55902777777777779</v>
      </c>
      <c r="E36" s="8">
        <v>0.55902777777777779</v>
      </c>
      <c r="F36" s="8">
        <v>0.54166666666666663</v>
      </c>
      <c r="G36" s="7"/>
      <c r="H36" s="7"/>
      <c r="I36" s="8">
        <v>0.5625</v>
      </c>
      <c r="J36" s="8">
        <v>0.5625</v>
      </c>
      <c r="K36" s="8">
        <v>0.53819444444444442</v>
      </c>
      <c r="L36" s="11">
        <v>0.57916666666666672</v>
      </c>
      <c r="M36" s="9"/>
      <c r="N36" s="161" t="s">
        <v>135</v>
      </c>
      <c r="O36" s="144">
        <v>3</v>
      </c>
      <c r="P36" s="164" t="s">
        <v>40</v>
      </c>
      <c r="Q36" s="145" t="s">
        <v>134</v>
      </c>
    </row>
    <row r="37" spans="1:17" ht="13.5" customHeight="1" x14ac:dyDescent="0.2">
      <c r="A37" s="146"/>
      <c r="B37" s="49">
        <v>0.22638888888888889</v>
      </c>
      <c r="C37" s="56">
        <v>0.22291666666666665</v>
      </c>
      <c r="D37" s="50">
        <v>0.22291666666666665</v>
      </c>
      <c r="E37" s="50">
        <v>0.22291666666666665</v>
      </c>
      <c r="F37" s="50">
        <v>0.2902777777777778</v>
      </c>
      <c r="G37" s="9"/>
      <c r="H37" s="9"/>
      <c r="I37" s="50">
        <v>0.22361111111111109</v>
      </c>
      <c r="J37" s="50">
        <v>0.22361111111111109</v>
      </c>
      <c r="K37" s="10">
        <v>0.24305555555555555</v>
      </c>
      <c r="L37" s="12">
        <v>0.21666666666666667</v>
      </c>
      <c r="M37" s="9"/>
      <c r="N37" s="161"/>
      <c r="O37" s="144"/>
      <c r="P37" s="164"/>
      <c r="Q37" s="145"/>
    </row>
    <row r="38" spans="1:17" ht="13.5" customHeight="1" x14ac:dyDescent="0.2">
      <c r="A38" s="146">
        <v>18</v>
      </c>
      <c r="B38" s="48">
        <v>0.55833333333333335</v>
      </c>
      <c r="C38" s="55">
        <v>0.55833333333333335</v>
      </c>
      <c r="D38" s="8">
        <v>0.55902777777777779</v>
      </c>
      <c r="E38" s="8">
        <v>0.55902777777777779</v>
      </c>
      <c r="F38" s="8">
        <v>0.54166666666666663</v>
      </c>
      <c r="G38" s="7"/>
      <c r="H38" s="8">
        <v>0.58333333333333337</v>
      </c>
      <c r="I38" s="8">
        <v>0.54166666666666663</v>
      </c>
      <c r="J38" s="8">
        <v>0.54166666666666663</v>
      </c>
      <c r="K38" s="8">
        <v>0.53819444444444442</v>
      </c>
      <c r="L38" s="11">
        <v>0.56319444444444444</v>
      </c>
      <c r="M38" s="11">
        <v>0.55486111111111114</v>
      </c>
      <c r="N38" s="161" t="s">
        <v>136</v>
      </c>
      <c r="O38" s="144">
        <v>3</v>
      </c>
      <c r="P38" s="164" t="s">
        <v>40</v>
      </c>
      <c r="Q38" s="145"/>
    </row>
    <row r="39" spans="1:17" ht="13.5" customHeight="1" x14ac:dyDescent="0.2">
      <c r="A39" s="146"/>
      <c r="B39" s="49">
        <v>0.22361111111111109</v>
      </c>
      <c r="C39" s="56">
        <v>0.22361111111111109</v>
      </c>
      <c r="D39" s="50">
        <v>0.22291666666666665</v>
      </c>
      <c r="E39" s="50">
        <v>0.22291666666666665</v>
      </c>
      <c r="F39" s="50">
        <v>0.2902777777777778</v>
      </c>
      <c r="G39" s="9"/>
      <c r="H39" s="50">
        <v>0.66666666666666663</v>
      </c>
      <c r="I39" s="50">
        <v>0.22361111111111109</v>
      </c>
      <c r="J39" s="50">
        <v>0.22361111111111109</v>
      </c>
      <c r="K39" s="10">
        <v>0.24305555555555555</v>
      </c>
      <c r="L39" s="12">
        <v>0.21736111111111112</v>
      </c>
      <c r="M39" s="12">
        <v>0.65972222222222221</v>
      </c>
      <c r="N39" s="161"/>
      <c r="O39" s="144"/>
      <c r="P39" s="164"/>
      <c r="Q39" s="145"/>
    </row>
    <row r="40" spans="1:17" ht="13.5" customHeight="1" x14ac:dyDescent="0.2">
      <c r="A40" s="146">
        <v>19</v>
      </c>
      <c r="B40" s="120"/>
      <c r="C40" s="7"/>
      <c r="D40" s="7"/>
      <c r="E40" s="7"/>
      <c r="F40" s="8">
        <v>0.54166666666666663</v>
      </c>
      <c r="G40" s="7"/>
      <c r="H40" s="7"/>
      <c r="I40" s="7"/>
      <c r="J40" s="7"/>
      <c r="K40" s="8">
        <v>0.53819444444444442</v>
      </c>
      <c r="L40" s="11">
        <v>0.56319444444444444</v>
      </c>
      <c r="M40" s="11">
        <v>0.55486111111111114</v>
      </c>
      <c r="N40" s="161" t="s">
        <v>137</v>
      </c>
      <c r="O40" s="144">
        <v>3</v>
      </c>
      <c r="P40" s="164" t="s">
        <v>138</v>
      </c>
      <c r="Q40" s="145" t="s">
        <v>139</v>
      </c>
    </row>
    <row r="41" spans="1:17" ht="13.5" customHeight="1" x14ac:dyDescent="0.2">
      <c r="A41" s="146"/>
      <c r="B41" s="121"/>
      <c r="C41" s="9"/>
      <c r="D41" s="9"/>
      <c r="E41" s="9"/>
      <c r="F41" s="50">
        <v>0.2902777777777778</v>
      </c>
      <c r="G41" s="9"/>
      <c r="H41" s="9"/>
      <c r="I41" s="9"/>
      <c r="J41" s="9"/>
      <c r="K41" s="10">
        <v>0.24305555555555555</v>
      </c>
      <c r="L41" s="12">
        <v>0.21736111111111112</v>
      </c>
      <c r="M41" s="12">
        <v>0.76388888888888884</v>
      </c>
      <c r="N41" s="161"/>
      <c r="O41" s="144"/>
      <c r="P41" s="164"/>
      <c r="Q41" s="145"/>
    </row>
    <row r="42" spans="1:17" ht="13.5" customHeight="1" x14ac:dyDescent="0.2">
      <c r="A42" s="146">
        <v>20</v>
      </c>
      <c r="B42" s="120"/>
      <c r="C42" s="7"/>
      <c r="D42" s="7"/>
      <c r="E42" s="7"/>
      <c r="F42" s="8">
        <v>4.8611111111111112E-2</v>
      </c>
      <c r="G42" s="7"/>
      <c r="H42" s="7"/>
      <c r="I42" s="7"/>
      <c r="J42" s="7"/>
      <c r="K42" s="8">
        <v>0.5395833333333333</v>
      </c>
      <c r="L42" s="11">
        <v>0.56319444444444444</v>
      </c>
      <c r="M42" s="11">
        <v>0.56180555555555556</v>
      </c>
      <c r="N42" s="161" t="s">
        <v>137</v>
      </c>
      <c r="O42" s="144">
        <v>3</v>
      </c>
      <c r="P42" s="164" t="s">
        <v>138</v>
      </c>
      <c r="Q42" s="145" t="s">
        <v>139</v>
      </c>
    </row>
    <row r="43" spans="1:17" ht="13.5" customHeight="1" x14ac:dyDescent="0.2">
      <c r="A43" s="146"/>
      <c r="B43" s="121"/>
      <c r="C43" s="9"/>
      <c r="D43" s="9"/>
      <c r="E43" s="9"/>
      <c r="F43" s="50">
        <v>0.2902777777777778</v>
      </c>
      <c r="G43" s="9"/>
      <c r="H43" s="9"/>
      <c r="I43" s="9"/>
      <c r="J43" s="9"/>
      <c r="K43" s="10">
        <v>0.24305555555555555</v>
      </c>
      <c r="L43" s="12">
        <v>0.21805555555555556</v>
      </c>
      <c r="M43" s="12">
        <v>0.85416666666666663</v>
      </c>
      <c r="N43" s="161"/>
      <c r="O43" s="144"/>
      <c r="P43" s="164"/>
      <c r="Q43" s="145"/>
    </row>
    <row r="44" spans="1:17" ht="13.5" customHeight="1" x14ac:dyDescent="0.2">
      <c r="A44" s="146">
        <v>21</v>
      </c>
      <c r="B44" s="120"/>
      <c r="C44" s="7"/>
      <c r="D44" s="7"/>
      <c r="E44" s="7"/>
      <c r="F44" s="8">
        <v>0.54166666666666663</v>
      </c>
      <c r="G44" s="7"/>
      <c r="H44" s="7"/>
      <c r="I44" s="7"/>
      <c r="J44" s="7"/>
      <c r="K44" s="8">
        <v>0.5395833333333333</v>
      </c>
      <c r="L44" s="11">
        <v>0.56319444444444444</v>
      </c>
      <c r="M44" s="11">
        <v>0.56180555555555556</v>
      </c>
      <c r="N44" s="161" t="s">
        <v>137</v>
      </c>
      <c r="O44" s="144">
        <v>3</v>
      </c>
      <c r="P44" s="164" t="s">
        <v>138</v>
      </c>
      <c r="Q44" s="145" t="s">
        <v>139</v>
      </c>
    </row>
    <row r="45" spans="1:17" ht="13.5" customHeight="1" x14ac:dyDescent="0.2">
      <c r="A45" s="146"/>
      <c r="B45" s="121"/>
      <c r="C45" s="9"/>
      <c r="D45" s="9"/>
      <c r="E45" s="9"/>
      <c r="F45" s="50">
        <v>0.2902777777777778</v>
      </c>
      <c r="G45" s="9"/>
      <c r="H45" s="9"/>
      <c r="I45" s="9"/>
      <c r="J45" s="9"/>
      <c r="K45" s="10">
        <v>0.24374999999999999</v>
      </c>
      <c r="L45" s="12">
        <v>0.21805555555555556</v>
      </c>
      <c r="M45" s="12">
        <v>0.9375</v>
      </c>
      <c r="N45" s="161"/>
      <c r="O45" s="144"/>
      <c r="P45" s="164"/>
      <c r="Q45" s="145"/>
    </row>
    <row r="46" spans="1:17" ht="13.5" customHeight="1" x14ac:dyDescent="0.2">
      <c r="A46" s="146">
        <v>22</v>
      </c>
      <c r="B46" s="120"/>
      <c r="C46" s="7"/>
      <c r="D46" s="7"/>
      <c r="E46" s="7"/>
      <c r="F46" s="8">
        <v>0.54166666666666663</v>
      </c>
      <c r="G46" s="7"/>
      <c r="H46" s="7"/>
      <c r="I46" s="7"/>
      <c r="J46" s="7"/>
      <c r="K46" s="8">
        <v>0.53888888888888886</v>
      </c>
      <c r="L46" s="7"/>
      <c r="M46" s="11">
        <v>0.56180555555555556</v>
      </c>
      <c r="N46" s="161" t="s">
        <v>137</v>
      </c>
      <c r="O46" s="144">
        <v>3</v>
      </c>
      <c r="P46" s="164" t="s">
        <v>138</v>
      </c>
      <c r="Q46" s="145" t="s">
        <v>140</v>
      </c>
    </row>
    <row r="47" spans="1:17" ht="13.5" customHeight="1" x14ac:dyDescent="0.2">
      <c r="A47" s="146"/>
      <c r="B47" s="121"/>
      <c r="C47" s="9"/>
      <c r="D47" s="9"/>
      <c r="E47" s="9"/>
      <c r="F47" s="50">
        <v>0.2902777777777778</v>
      </c>
      <c r="G47" s="9"/>
      <c r="H47" s="9"/>
      <c r="I47" s="9"/>
      <c r="J47" s="9"/>
      <c r="K47" s="10">
        <v>0.24444444444444446</v>
      </c>
      <c r="L47" s="9"/>
      <c r="M47" s="12">
        <v>0</v>
      </c>
      <c r="N47" s="161"/>
      <c r="O47" s="144"/>
      <c r="P47" s="164"/>
      <c r="Q47" s="145"/>
    </row>
    <row r="48" spans="1:17" ht="13.5" customHeight="1" x14ac:dyDescent="0.2">
      <c r="A48" s="146">
        <v>23</v>
      </c>
      <c r="B48" s="48">
        <v>0.55972222222222223</v>
      </c>
      <c r="C48" s="55">
        <v>0.55972222222222223</v>
      </c>
      <c r="D48" s="8">
        <v>0.56319444444444444</v>
      </c>
      <c r="E48" s="8">
        <v>0.55902777777777779</v>
      </c>
      <c r="F48" s="8">
        <v>0.54166666666666663</v>
      </c>
      <c r="G48" s="7"/>
      <c r="H48" s="8">
        <v>0.58333333333333337</v>
      </c>
      <c r="I48" s="8">
        <v>0.5625</v>
      </c>
      <c r="J48" s="8">
        <v>0.5625</v>
      </c>
      <c r="K48" s="8">
        <v>0.53888888888888886</v>
      </c>
      <c r="L48" s="11">
        <v>0.56319444444444444</v>
      </c>
      <c r="M48" s="11">
        <v>0.56180555555555556</v>
      </c>
      <c r="N48" s="161" t="s">
        <v>141</v>
      </c>
      <c r="O48" s="144">
        <v>3</v>
      </c>
      <c r="P48" s="164" t="s">
        <v>138</v>
      </c>
      <c r="Q48" s="145"/>
    </row>
    <row r="49" spans="1:17" ht="13.5" customHeight="1" x14ac:dyDescent="0.2">
      <c r="A49" s="146"/>
      <c r="B49" s="49">
        <v>0.22361111111111109</v>
      </c>
      <c r="C49" s="56">
        <v>0.22361111111111109</v>
      </c>
      <c r="D49" s="50">
        <v>0.22430555555555556</v>
      </c>
      <c r="E49" s="50">
        <v>0.22430555555555556</v>
      </c>
      <c r="F49" s="50">
        <v>0.2902777777777778</v>
      </c>
      <c r="G49" s="9"/>
      <c r="H49" s="50">
        <v>8.3333333333333329E-2</v>
      </c>
      <c r="I49" s="50">
        <v>0.22430555555555556</v>
      </c>
      <c r="J49" s="50">
        <v>0.22430555555555556</v>
      </c>
      <c r="K49" s="10">
        <v>0.24374999999999999</v>
      </c>
      <c r="L49" s="12">
        <v>0.21805555555555556</v>
      </c>
      <c r="M49" s="12">
        <v>8.3333333333333329E-2</v>
      </c>
      <c r="N49" s="161"/>
      <c r="O49" s="144"/>
      <c r="P49" s="164"/>
      <c r="Q49" s="145"/>
    </row>
    <row r="50" spans="1:17" ht="13.5" customHeight="1" x14ac:dyDescent="0.2">
      <c r="A50" s="146">
        <v>24</v>
      </c>
      <c r="B50" s="48">
        <v>0.55902777777777779</v>
      </c>
      <c r="C50" s="55">
        <v>0.55902777777777779</v>
      </c>
      <c r="D50" s="8">
        <v>0.55902777777777779</v>
      </c>
      <c r="E50" s="8">
        <v>0.55902777777777779</v>
      </c>
      <c r="F50" s="8">
        <v>0.54166666666666663</v>
      </c>
      <c r="G50" s="7"/>
      <c r="H50" s="8">
        <v>0.58333333333333337</v>
      </c>
      <c r="I50" s="8">
        <v>0.5625</v>
      </c>
      <c r="J50" s="8">
        <v>0.5625</v>
      </c>
      <c r="K50" s="8">
        <v>0.54027777777777775</v>
      </c>
      <c r="L50" s="11">
        <v>0.56388888888888888</v>
      </c>
      <c r="M50" s="11">
        <v>0.56180555555555556</v>
      </c>
      <c r="N50" s="161" t="s">
        <v>141</v>
      </c>
      <c r="O50" s="144">
        <v>3</v>
      </c>
      <c r="P50" s="164" t="s">
        <v>138</v>
      </c>
      <c r="Q50" s="145"/>
    </row>
    <row r="51" spans="1:17" ht="13.5" customHeight="1" x14ac:dyDescent="0.2">
      <c r="A51" s="146"/>
      <c r="B51" s="49">
        <v>0.22361111111111109</v>
      </c>
      <c r="C51" s="56">
        <v>0.22361111111111109</v>
      </c>
      <c r="D51" s="50">
        <v>0.22361111111111109</v>
      </c>
      <c r="E51" s="50">
        <v>0.22361111111111109</v>
      </c>
      <c r="F51" s="50">
        <v>0.2902777777777778</v>
      </c>
      <c r="G51" s="9"/>
      <c r="H51" s="50">
        <v>0.17847222222222223</v>
      </c>
      <c r="I51" s="50">
        <v>0.22430555555555556</v>
      </c>
      <c r="J51" s="50">
        <v>0.22430555555555556</v>
      </c>
      <c r="K51" s="10">
        <v>0.24374999999999999</v>
      </c>
      <c r="L51" s="12">
        <v>0.21736111111111112</v>
      </c>
      <c r="M51" s="12">
        <v>0.1875</v>
      </c>
      <c r="N51" s="161"/>
      <c r="O51" s="144"/>
      <c r="P51" s="164"/>
      <c r="Q51" s="145"/>
    </row>
    <row r="52" spans="1:17" ht="13.5" customHeight="1" x14ac:dyDescent="0.2">
      <c r="A52" s="146">
        <v>25</v>
      </c>
      <c r="B52" s="48">
        <v>0.55972222222222223</v>
      </c>
      <c r="C52" s="55">
        <v>0.56041666666666667</v>
      </c>
      <c r="D52" s="55">
        <v>0.56041666666666667</v>
      </c>
      <c r="E52" s="55">
        <v>0.56041666666666667</v>
      </c>
      <c r="F52" s="8">
        <v>0.59236111111111112</v>
      </c>
      <c r="G52" s="7"/>
      <c r="H52" s="8">
        <v>0.58333333333333337</v>
      </c>
      <c r="I52" s="8">
        <v>0.5625</v>
      </c>
      <c r="J52" s="8">
        <v>0.5625</v>
      </c>
      <c r="K52" s="8">
        <v>0.5395833333333333</v>
      </c>
      <c r="L52" s="11">
        <v>0.56388888888888888</v>
      </c>
      <c r="M52" s="11">
        <v>0.56180555555555556</v>
      </c>
      <c r="N52" s="161" t="s">
        <v>35</v>
      </c>
      <c r="O52" s="144">
        <v>3</v>
      </c>
      <c r="P52" s="164" t="s">
        <v>138</v>
      </c>
      <c r="Q52" s="145" t="s">
        <v>142</v>
      </c>
    </row>
    <row r="53" spans="1:17" ht="13.5" customHeight="1" x14ac:dyDescent="0.2">
      <c r="A53" s="146"/>
      <c r="B53" s="49">
        <v>0.22430555555555556</v>
      </c>
      <c r="C53" s="56">
        <v>0.22430555555555556</v>
      </c>
      <c r="D53" s="56">
        <v>0.22430555555555556</v>
      </c>
      <c r="E53" s="56">
        <v>0.22430555555555556</v>
      </c>
      <c r="F53" s="50">
        <v>0.28333333333333333</v>
      </c>
      <c r="G53" s="9"/>
      <c r="H53" s="50">
        <v>0.20902777777777778</v>
      </c>
      <c r="I53" s="50">
        <v>0.22430555555555556</v>
      </c>
      <c r="J53" s="50">
        <v>0.22430555555555556</v>
      </c>
      <c r="K53" s="10">
        <v>0.24374999999999999</v>
      </c>
      <c r="L53" s="12">
        <v>0.21736111111111112</v>
      </c>
      <c r="M53" s="12">
        <v>0.22916666666666666</v>
      </c>
      <c r="N53" s="161"/>
      <c r="O53" s="144"/>
      <c r="P53" s="164"/>
      <c r="Q53" s="145"/>
    </row>
    <row r="54" spans="1:17" ht="13.5" customHeight="1" x14ac:dyDescent="0.2">
      <c r="A54" s="146">
        <v>26</v>
      </c>
      <c r="B54" s="48">
        <v>0.56111111111111112</v>
      </c>
      <c r="C54" s="8">
        <v>0.56041666666666667</v>
      </c>
      <c r="D54" s="8">
        <v>0.56041666666666667</v>
      </c>
      <c r="E54" s="8">
        <v>0.56041666666666667</v>
      </c>
      <c r="F54" s="8">
        <v>0.54166666666666663</v>
      </c>
      <c r="G54" s="7"/>
      <c r="H54" s="8">
        <v>0.58333333333333337</v>
      </c>
      <c r="I54" s="8">
        <v>0.5625</v>
      </c>
      <c r="J54" s="8">
        <v>0.5625</v>
      </c>
      <c r="K54" s="8">
        <v>0.54027777777777775</v>
      </c>
      <c r="L54" s="11">
        <v>0.56458333333333333</v>
      </c>
      <c r="M54" s="11">
        <v>0.56180555555555556</v>
      </c>
      <c r="N54" s="161" t="s">
        <v>47</v>
      </c>
      <c r="O54" s="152">
        <v>1</v>
      </c>
      <c r="P54" s="164" t="s">
        <v>33</v>
      </c>
      <c r="Q54" s="145" t="s">
        <v>146</v>
      </c>
    </row>
    <row r="55" spans="1:17" ht="13.5" customHeight="1" x14ac:dyDescent="0.2">
      <c r="A55" s="146"/>
      <c r="B55" s="49">
        <v>0.22361111111111109</v>
      </c>
      <c r="C55" s="56">
        <v>0.22361111111111109</v>
      </c>
      <c r="D55" s="56">
        <v>0.22361111111111109</v>
      </c>
      <c r="E55" s="50">
        <v>0.22361111111111109</v>
      </c>
      <c r="F55" s="50">
        <v>0.28680555555555554</v>
      </c>
      <c r="G55" s="9"/>
      <c r="H55" s="50">
        <v>0.20833333333333334</v>
      </c>
      <c r="I55" s="50">
        <v>0.22430555555555556</v>
      </c>
      <c r="J55" s="50">
        <v>0.22430555555555556</v>
      </c>
      <c r="K55" s="10">
        <v>0.24374999999999999</v>
      </c>
      <c r="L55" s="12">
        <v>0.21736111111111112</v>
      </c>
      <c r="M55" s="12">
        <v>0.75624999999999998</v>
      </c>
      <c r="N55" s="161"/>
      <c r="O55" s="144"/>
      <c r="P55" s="164"/>
      <c r="Q55" s="145"/>
    </row>
    <row r="56" spans="1:17" ht="13.5" customHeight="1" x14ac:dyDescent="0.2">
      <c r="A56" s="146">
        <v>27</v>
      </c>
      <c r="B56" s="48">
        <v>0.56111111111111112</v>
      </c>
      <c r="C56" s="55">
        <v>0.56111111111111112</v>
      </c>
      <c r="D56" s="8">
        <v>0.56111111111111112</v>
      </c>
      <c r="E56" s="8">
        <v>0.56111111111111112</v>
      </c>
      <c r="F56" s="8">
        <v>0.54166666666666663</v>
      </c>
      <c r="G56" s="7"/>
      <c r="H56" s="8">
        <v>0.58333333333333337</v>
      </c>
      <c r="I56" s="8">
        <v>0.5625</v>
      </c>
      <c r="J56" s="8">
        <v>0.5625</v>
      </c>
      <c r="K56" s="8">
        <v>0.54097222222222219</v>
      </c>
      <c r="L56" s="11">
        <v>0.56527777777777777</v>
      </c>
      <c r="M56" s="11">
        <v>0.56180555555555556</v>
      </c>
      <c r="N56" s="161" t="s">
        <v>33</v>
      </c>
      <c r="O56" s="144">
        <v>2</v>
      </c>
      <c r="P56" s="164" t="s">
        <v>33</v>
      </c>
      <c r="Q56" s="145"/>
    </row>
    <row r="57" spans="1:17" ht="13.5" customHeight="1" x14ac:dyDescent="0.2">
      <c r="A57" s="146"/>
      <c r="B57" s="49">
        <v>0.22361111111111109</v>
      </c>
      <c r="C57" s="56">
        <v>0.22291666666666665</v>
      </c>
      <c r="D57" s="50">
        <v>0.22291666666666665</v>
      </c>
      <c r="E57" s="50">
        <v>0.22291666666666665</v>
      </c>
      <c r="F57" s="50">
        <v>0.2902777777777778</v>
      </c>
      <c r="G57" s="9"/>
      <c r="H57" s="50">
        <v>0.20833333333333334</v>
      </c>
      <c r="I57" s="50">
        <v>0.22430555555555556</v>
      </c>
      <c r="J57" s="50">
        <v>0.22430555555555556</v>
      </c>
      <c r="K57" s="10">
        <v>0.24305555555555555</v>
      </c>
      <c r="L57" s="12">
        <v>0.21736111111111112</v>
      </c>
      <c r="M57" s="12">
        <v>0.22916666666666666</v>
      </c>
      <c r="N57" s="161"/>
      <c r="O57" s="144"/>
      <c r="P57" s="164"/>
      <c r="Q57" s="145"/>
    </row>
    <row r="58" spans="1:17" ht="13.5" customHeight="1" x14ac:dyDescent="0.2">
      <c r="A58" s="150">
        <v>28</v>
      </c>
      <c r="B58" s="48">
        <v>0.56180555555555556</v>
      </c>
      <c r="C58" s="55">
        <v>0.56180555555555556</v>
      </c>
      <c r="D58" s="8">
        <v>0.56180555555555556</v>
      </c>
      <c r="E58" s="8">
        <v>0.56180555555555556</v>
      </c>
      <c r="F58" s="7"/>
      <c r="G58" s="7"/>
      <c r="H58" s="8"/>
      <c r="I58" s="8">
        <v>0.5625</v>
      </c>
      <c r="J58" s="8">
        <v>0.5625</v>
      </c>
      <c r="K58" s="8">
        <v>0.54166666666666663</v>
      </c>
      <c r="L58" s="11">
        <v>0.56597222222222221</v>
      </c>
      <c r="M58" s="11">
        <v>0.56180555555555556</v>
      </c>
      <c r="N58" s="161" t="s">
        <v>61</v>
      </c>
      <c r="O58" s="144">
        <v>2</v>
      </c>
      <c r="P58" s="164" t="s">
        <v>33</v>
      </c>
      <c r="Q58" s="168"/>
    </row>
    <row r="59" spans="1:17" ht="13.5" customHeight="1" x14ac:dyDescent="0.2">
      <c r="A59" s="150"/>
      <c r="B59" s="49">
        <v>0.22291666666666665</v>
      </c>
      <c r="C59" s="56">
        <v>0.22291666666666665</v>
      </c>
      <c r="D59" s="50">
        <v>0.22291666666666665</v>
      </c>
      <c r="E59" s="50">
        <v>4.1666666666666664E-2</v>
      </c>
      <c r="F59" s="9"/>
      <c r="G59" s="9"/>
      <c r="H59" s="50"/>
      <c r="I59" s="50">
        <v>0.21388888888888891</v>
      </c>
      <c r="J59" s="50">
        <v>0.21388888888888891</v>
      </c>
      <c r="K59" s="10">
        <v>0.24305555555555555</v>
      </c>
      <c r="L59" s="12">
        <v>0.21736111111111112</v>
      </c>
      <c r="M59" s="12">
        <v>0.22916666666666666</v>
      </c>
      <c r="N59" s="161"/>
      <c r="O59" s="144"/>
      <c r="P59" s="164"/>
      <c r="Q59" s="168"/>
    </row>
    <row r="60" spans="1:17" ht="13.5" customHeight="1" x14ac:dyDescent="0.2">
      <c r="A60" s="150">
        <v>29</v>
      </c>
      <c r="B60" s="48">
        <v>0.5625</v>
      </c>
      <c r="C60" s="55">
        <v>0.5625</v>
      </c>
      <c r="D60" s="8">
        <v>0.5625</v>
      </c>
      <c r="E60" s="8">
        <v>0.59652777777777777</v>
      </c>
      <c r="F60" s="7"/>
      <c r="G60" s="7"/>
      <c r="H60" s="8"/>
      <c r="I60" s="8">
        <v>0.5625</v>
      </c>
      <c r="J60" s="8">
        <v>0.5625</v>
      </c>
      <c r="K60" s="8">
        <v>0.54166666666666663</v>
      </c>
      <c r="L60" s="11">
        <v>0.56597222222222221</v>
      </c>
      <c r="M60" s="11">
        <v>0.56180555555555556</v>
      </c>
      <c r="N60" s="161" t="s">
        <v>61</v>
      </c>
      <c r="O60" s="144">
        <v>2</v>
      </c>
      <c r="P60" s="164" t="s">
        <v>33</v>
      </c>
      <c r="Q60" s="168" t="s">
        <v>145</v>
      </c>
    </row>
    <row r="61" spans="1:17" ht="13.5" customHeight="1" x14ac:dyDescent="0.2">
      <c r="A61" s="150"/>
      <c r="B61" s="49">
        <v>0.22291666666666665</v>
      </c>
      <c r="C61" s="56">
        <v>0.22291666666666665</v>
      </c>
      <c r="D61" s="50">
        <v>0.22222222222222221</v>
      </c>
      <c r="E61" s="50">
        <v>0.22222222222222221</v>
      </c>
      <c r="F61" s="9"/>
      <c r="G61" s="9"/>
      <c r="H61" s="50"/>
      <c r="I61" s="50">
        <v>0.21388888888888891</v>
      </c>
      <c r="J61" s="50">
        <v>0.21388888888888891</v>
      </c>
      <c r="K61" s="10">
        <v>0.24236111111111111</v>
      </c>
      <c r="L61" s="12">
        <v>0.21666666666666667</v>
      </c>
      <c r="M61" s="12">
        <v>0.22916666666666666</v>
      </c>
      <c r="N61" s="161"/>
      <c r="O61" s="144"/>
      <c r="P61" s="164"/>
      <c r="Q61" s="168"/>
    </row>
    <row r="62" spans="1:17" ht="13.5" customHeight="1" x14ac:dyDescent="0.2">
      <c r="A62" s="150">
        <v>30</v>
      </c>
      <c r="B62" s="48">
        <v>0.56319444444444444</v>
      </c>
      <c r="C62" s="55">
        <v>0.56319444444444444</v>
      </c>
      <c r="D62" s="8">
        <v>0.5625</v>
      </c>
      <c r="E62" s="8">
        <v>0.56319444444444444</v>
      </c>
      <c r="F62" s="7"/>
      <c r="G62" s="7"/>
      <c r="H62" s="8">
        <v>0.58333333333333337</v>
      </c>
      <c r="I62" s="8">
        <v>0.5625</v>
      </c>
      <c r="J62" s="8">
        <v>0.5625</v>
      </c>
      <c r="K62" s="8">
        <v>0.54236111111111118</v>
      </c>
      <c r="L62" s="11">
        <v>0.56666666666666665</v>
      </c>
      <c r="M62" s="11">
        <v>0.56180555555555556</v>
      </c>
      <c r="N62" s="161" t="s">
        <v>61</v>
      </c>
      <c r="O62" s="144">
        <v>1</v>
      </c>
      <c r="P62" s="164" t="s">
        <v>33</v>
      </c>
      <c r="Q62" s="168" t="s">
        <v>144</v>
      </c>
    </row>
    <row r="63" spans="1:17" ht="13.5" customHeight="1" x14ac:dyDescent="0.2">
      <c r="A63" s="150"/>
      <c r="B63" s="49">
        <v>0.22222222222222221</v>
      </c>
      <c r="C63" s="56">
        <v>0.22291666666666665</v>
      </c>
      <c r="D63" s="50">
        <v>0.22222222222222221</v>
      </c>
      <c r="E63" s="50">
        <v>0.22222222222222221</v>
      </c>
      <c r="F63" s="9"/>
      <c r="G63" s="9"/>
      <c r="H63" s="50">
        <v>0.20833333333333334</v>
      </c>
      <c r="I63" s="50">
        <v>0.21388888888888891</v>
      </c>
      <c r="J63" s="50">
        <v>0.21388888888888891</v>
      </c>
      <c r="K63" s="10">
        <v>0.22777777777777777</v>
      </c>
      <c r="L63" s="12">
        <v>0.21666666666666667</v>
      </c>
      <c r="M63" s="12">
        <v>0.22916666666666666</v>
      </c>
      <c r="N63" s="161"/>
      <c r="O63" s="144"/>
      <c r="P63" s="164"/>
      <c r="Q63" s="168"/>
    </row>
    <row r="64" spans="1:17" x14ac:dyDescent="0.2">
      <c r="A64" s="150"/>
      <c r="B64" s="8"/>
      <c r="C64" s="8"/>
      <c r="D64" s="8"/>
      <c r="E64" s="8"/>
      <c r="F64" s="8"/>
      <c r="G64" s="8"/>
      <c r="H64" s="8"/>
      <c r="I64" s="8"/>
      <c r="J64" s="8"/>
      <c r="K64" s="51"/>
      <c r="L64" s="11"/>
      <c r="M64" s="11"/>
      <c r="N64" s="147"/>
      <c r="O64" s="147"/>
      <c r="P64" s="147"/>
      <c r="Q64" s="145"/>
    </row>
    <row r="65" spans="1:17" x14ac:dyDescent="0.2">
      <c r="A65" s="15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2"/>
      <c r="M65" s="12"/>
      <c r="N65" s="147"/>
      <c r="O65" s="147"/>
      <c r="P65" s="147"/>
      <c r="Q65" s="145"/>
    </row>
    <row r="66" spans="1:17" ht="16.5" x14ac:dyDescent="0.2">
      <c r="A66" s="16" t="s">
        <v>22</v>
      </c>
      <c r="B66" s="17">
        <f t="shared" ref="B66:M66" si="0">INT(COUNT(B4:B65)/2)</f>
        <v>26</v>
      </c>
      <c r="C66" s="17">
        <f t="shared" si="0"/>
        <v>26</v>
      </c>
      <c r="D66" s="17">
        <f t="shared" si="0"/>
        <v>26</v>
      </c>
      <c r="E66" s="17">
        <f t="shared" si="0"/>
        <v>26</v>
      </c>
      <c r="F66" s="17">
        <f t="shared" si="0"/>
        <v>27</v>
      </c>
      <c r="G66" s="17">
        <f t="shared" si="0"/>
        <v>0</v>
      </c>
      <c r="H66" s="17">
        <f t="shared" si="0"/>
        <v>17</v>
      </c>
      <c r="I66" s="17">
        <f t="shared" si="0"/>
        <v>26</v>
      </c>
      <c r="J66" s="17">
        <f t="shared" si="0"/>
        <v>26</v>
      </c>
      <c r="K66" s="17">
        <f t="shared" si="0"/>
        <v>30</v>
      </c>
      <c r="L66" s="17">
        <f t="shared" si="0"/>
        <v>29</v>
      </c>
      <c r="M66" s="17">
        <f t="shared" si="0"/>
        <v>19</v>
      </c>
      <c r="N66" s="18"/>
      <c r="O66" s="18"/>
      <c r="P66" s="18"/>
      <c r="Q66" s="2" t="s">
        <v>25</v>
      </c>
    </row>
  </sheetData>
  <mergeCells count="160">
    <mergeCell ref="A62:A63"/>
    <mergeCell ref="N62:N63"/>
    <mergeCell ref="O62:O63"/>
    <mergeCell ref="P62:P63"/>
    <mergeCell ref="Q62:Q63"/>
    <mergeCell ref="A64:A65"/>
    <mergeCell ref="N64:N65"/>
    <mergeCell ref="O64:O65"/>
    <mergeCell ref="P64:P65"/>
    <mergeCell ref="Q64:Q65"/>
    <mergeCell ref="A58:A59"/>
    <mergeCell ref="N58:N59"/>
    <mergeCell ref="O58:O59"/>
    <mergeCell ref="P58:P59"/>
    <mergeCell ref="Q58:Q59"/>
    <mergeCell ref="A60:A61"/>
    <mergeCell ref="N60:N61"/>
    <mergeCell ref="O60:O61"/>
    <mergeCell ref="P60:P61"/>
    <mergeCell ref="Q60:Q61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Q4:Q5"/>
    <mergeCell ref="A6:A7"/>
    <mergeCell ref="N6:N7"/>
    <mergeCell ref="O6:O7"/>
    <mergeCell ref="P6:P7"/>
    <mergeCell ref="Q6:Q7"/>
    <mergeCell ref="A8:A9"/>
    <mergeCell ref="N8:N9"/>
    <mergeCell ref="O8:O9"/>
    <mergeCell ref="P8:P9"/>
    <mergeCell ref="Q8:Q9"/>
    <mergeCell ref="A1:G1"/>
    <mergeCell ref="N1:N2"/>
    <mergeCell ref="O1:O2"/>
    <mergeCell ref="P1:P2"/>
    <mergeCell ref="A2:G2"/>
    <mergeCell ref="A4:A5"/>
    <mergeCell ref="N4:N5"/>
    <mergeCell ref="O4:O5"/>
    <mergeCell ref="P4:P5"/>
  </mergeCells>
  <phoneticPr fontId="7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66"/>
  <sheetViews>
    <sheetView zoomScaleNormal="100" workbookViewId="0">
      <pane xSplit="1" ySplit="3" topLeftCell="E37" activePane="bottomRight" state="frozen"/>
      <selection pane="topRight" activeCell="B1" sqref="B1"/>
      <selection pane="bottomLeft" activeCell="A4" sqref="A4"/>
      <selection pane="bottomRight" activeCell="A2" sqref="A2:G2"/>
    </sheetView>
  </sheetViews>
  <sheetFormatPr defaultColWidth="8.6328125" defaultRowHeight="13" x14ac:dyDescent="0.2"/>
  <cols>
    <col min="6" max="6" width="10.36328125" customWidth="1"/>
    <col min="9" max="9" width="9.08984375" customWidth="1"/>
    <col min="14" max="14" width="11.6328125" customWidth="1"/>
    <col min="15" max="15" width="12.6328125" customWidth="1"/>
    <col min="16" max="16" width="10.453125" customWidth="1"/>
    <col min="17" max="17" width="43.453125" customWidth="1"/>
  </cols>
  <sheetData>
    <row r="1" spans="1:17" ht="13.5" customHeight="1" x14ac:dyDescent="0.2">
      <c r="A1" s="140" t="s">
        <v>221</v>
      </c>
      <c r="B1" s="140"/>
      <c r="C1" s="140"/>
      <c r="D1" s="140"/>
      <c r="E1" s="140"/>
      <c r="F1" s="140"/>
      <c r="G1" s="140"/>
      <c r="H1" s="1" t="s">
        <v>29</v>
      </c>
      <c r="I1" s="1"/>
      <c r="J1" s="1"/>
      <c r="K1" s="1"/>
      <c r="L1" s="1"/>
      <c r="M1" s="1"/>
      <c r="N1" s="141" t="s">
        <v>1</v>
      </c>
      <c r="O1" s="141" t="s">
        <v>2</v>
      </c>
      <c r="P1" s="141" t="s">
        <v>52</v>
      </c>
      <c r="Q1" s="2"/>
    </row>
    <row r="2" spans="1:17" ht="43.5" customHeight="1" x14ac:dyDescent="0.2">
      <c r="A2" s="142" t="s">
        <v>3</v>
      </c>
      <c r="B2" s="142"/>
      <c r="C2" s="142"/>
      <c r="D2" s="142"/>
      <c r="E2" s="142"/>
      <c r="F2" s="142"/>
      <c r="G2" s="142"/>
      <c r="H2" s="3"/>
      <c r="I2" s="3"/>
      <c r="J2" s="3"/>
      <c r="K2" s="3"/>
      <c r="L2" s="3"/>
      <c r="M2" s="3"/>
      <c r="N2" s="141"/>
      <c r="O2" s="141"/>
      <c r="P2" s="141"/>
      <c r="Q2" s="3"/>
    </row>
    <row r="3" spans="1:17" ht="26" x14ac:dyDescent="0.2">
      <c r="A3" s="4" t="s">
        <v>4</v>
      </c>
      <c r="B3" s="19" t="s">
        <v>24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5" t="s">
        <v>14</v>
      </c>
      <c r="L3" s="5" t="s">
        <v>15</v>
      </c>
      <c r="M3" s="5" t="s">
        <v>16</v>
      </c>
      <c r="N3" s="6" t="s">
        <v>17</v>
      </c>
      <c r="O3" s="6" t="s">
        <v>18</v>
      </c>
      <c r="P3" s="6" t="s">
        <v>19</v>
      </c>
      <c r="Q3" s="6" t="s">
        <v>20</v>
      </c>
    </row>
    <row r="4" spans="1:17" ht="14.25" customHeight="1" x14ac:dyDescent="0.2">
      <c r="A4" s="143">
        <v>1</v>
      </c>
      <c r="B4" s="45">
        <v>0.56319444444444444</v>
      </c>
      <c r="C4" s="46">
        <v>0.56388888888888888</v>
      </c>
      <c r="D4" s="46">
        <v>0.56388888888888888</v>
      </c>
      <c r="E4" s="46">
        <v>0.56388888888888888</v>
      </c>
      <c r="F4" s="7"/>
      <c r="G4" s="7"/>
      <c r="H4" s="8" t="s">
        <v>143</v>
      </c>
      <c r="I4" s="8">
        <v>0.5625</v>
      </c>
      <c r="J4" s="8">
        <v>0.5625</v>
      </c>
      <c r="K4" s="46">
        <v>0.54375000000000007</v>
      </c>
      <c r="L4" s="46">
        <v>0.56736111111111109</v>
      </c>
      <c r="M4" s="46">
        <v>0.56180555555555556</v>
      </c>
      <c r="N4" s="152" t="s">
        <v>33</v>
      </c>
      <c r="O4" s="144">
        <v>2</v>
      </c>
      <c r="P4" s="147" t="s">
        <v>33</v>
      </c>
      <c r="Q4" s="168" t="s">
        <v>144</v>
      </c>
    </row>
    <row r="5" spans="1:17" ht="13.5" customHeight="1" x14ac:dyDescent="0.2">
      <c r="A5" s="143"/>
      <c r="B5" s="47">
        <v>0.22361111111111109</v>
      </c>
      <c r="C5" s="10">
        <v>0.22152777777777777</v>
      </c>
      <c r="D5" s="10">
        <v>0.22152777777777777</v>
      </c>
      <c r="E5" s="10">
        <v>0.22152777777777777</v>
      </c>
      <c r="F5" s="9"/>
      <c r="G5" s="9"/>
      <c r="H5" s="10">
        <v>0.20833333333333334</v>
      </c>
      <c r="I5" s="50">
        <v>0.21388888888888891</v>
      </c>
      <c r="J5" s="50">
        <v>0.21388888888888891</v>
      </c>
      <c r="K5" s="10">
        <v>0.24166666666666667</v>
      </c>
      <c r="L5" s="10">
        <v>0.21597222222222223</v>
      </c>
      <c r="M5" s="10">
        <v>0.22916666666666666</v>
      </c>
      <c r="N5" s="152"/>
      <c r="O5" s="144"/>
      <c r="P5" s="144"/>
      <c r="Q5" s="168"/>
    </row>
    <row r="6" spans="1:17" ht="13.5" customHeight="1" x14ac:dyDescent="0.2">
      <c r="A6" s="146">
        <v>2</v>
      </c>
      <c r="B6" s="51">
        <v>0.56458333333333333</v>
      </c>
      <c r="C6" s="51">
        <v>0.56458333333333333</v>
      </c>
      <c r="D6" s="51">
        <v>0.56458333333333333</v>
      </c>
      <c r="E6" s="51">
        <v>0.56458333333333333</v>
      </c>
      <c r="F6" s="7"/>
      <c r="G6" s="7"/>
      <c r="H6" s="8">
        <v>0.58333333333333337</v>
      </c>
      <c r="I6" s="8">
        <v>0.56319444444444444</v>
      </c>
      <c r="J6" s="8">
        <v>0.56319444444444444</v>
      </c>
      <c r="K6" s="8">
        <v>0.5444444444444444</v>
      </c>
      <c r="L6" s="11">
        <v>0.56805555555555554</v>
      </c>
      <c r="M6" s="8">
        <v>0.56180555555555556</v>
      </c>
      <c r="N6" s="147" t="s">
        <v>33</v>
      </c>
      <c r="O6" s="147">
        <v>2</v>
      </c>
      <c r="P6" s="147" t="s">
        <v>33</v>
      </c>
      <c r="Q6" s="168" t="s">
        <v>144</v>
      </c>
    </row>
    <row r="7" spans="1:17" ht="13.5" customHeight="1" x14ac:dyDescent="0.2">
      <c r="A7" s="146"/>
      <c r="B7" s="10">
        <v>0.22083333333333333</v>
      </c>
      <c r="C7" s="10">
        <v>0.22083333333333333</v>
      </c>
      <c r="D7" s="10">
        <v>0.22083333333333333</v>
      </c>
      <c r="E7" s="10">
        <v>0.22083333333333333</v>
      </c>
      <c r="F7" s="9"/>
      <c r="G7" s="9"/>
      <c r="H7" s="10">
        <v>0.20833333333333334</v>
      </c>
      <c r="I7" s="50">
        <v>0.21388888888888891</v>
      </c>
      <c r="J7" s="50">
        <v>0.21388888888888891</v>
      </c>
      <c r="K7" s="10">
        <v>0.24097222222222223</v>
      </c>
      <c r="L7" s="12">
        <v>0.21527777777777779</v>
      </c>
      <c r="M7" s="10">
        <v>0.20833333333333334</v>
      </c>
      <c r="N7" s="147"/>
      <c r="O7" s="147"/>
      <c r="P7" s="147"/>
      <c r="Q7" s="168"/>
    </row>
    <row r="8" spans="1:17" ht="13.5" customHeight="1" x14ac:dyDescent="0.2">
      <c r="A8" s="146">
        <v>3</v>
      </c>
      <c r="B8" s="48">
        <v>0.56458333333333333</v>
      </c>
      <c r="C8" s="51">
        <v>0.56458333333333333</v>
      </c>
      <c r="D8" s="51">
        <v>0.56527777777777777</v>
      </c>
      <c r="E8" s="57">
        <v>0.56527777777777777</v>
      </c>
      <c r="F8" s="51">
        <v>5.9722222222222225E-2</v>
      </c>
      <c r="G8" s="7"/>
      <c r="H8" s="8">
        <v>0.66666666666666663</v>
      </c>
      <c r="I8" s="51">
        <v>0.56458333333333333</v>
      </c>
      <c r="J8" s="51">
        <v>0.56458333333333333</v>
      </c>
      <c r="K8" s="51">
        <v>0.54583333333333328</v>
      </c>
      <c r="L8" s="51">
        <v>0.5854166666666667</v>
      </c>
      <c r="M8" s="8">
        <v>0.64513888888888882</v>
      </c>
      <c r="N8" s="147" t="s">
        <v>148</v>
      </c>
      <c r="O8" s="147">
        <v>3</v>
      </c>
      <c r="P8" s="161" t="s">
        <v>149</v>
      </c>
      <c r="Q8" s="145" t="s">
        <v>147</v>
      </c>
    </row>
    <row r="9" spans="1:17" ht="34.5" customHeight="1" x14ac:dyDescent="0.2">
      <c r="A9" s="146"/>
      <c r="B9" s="47">
        <v>0.22083333333333333</v>
      </c>
      <c r="C9" s="10">
        <v>0.22083333333333333</v>
      </c>
      <c r="D9" s="10">
        <v>0.22013888888888888</v>
      </c>
      <c r="E9" s="58">
        <v>0.22013888888888888</v>
      </c>
      <c r="F9" s="10">
        <v>0.2902777777777778</v>
      </c>
      <c r="G9" s="9"/>
      <c r="H9" s="10">
        <v>0.20833333333333334</v>
      </c>
      <c r="I9" s="10">
        <v>0.22083333333333333</v>
      </c>
      <c r="J9" s="10">
        <v>0.22083333333333333</v>
      </c>
      <c r="K9" s="10">
        <v>0.24027777777777778</v>
      </c>
      <c r="L9" s="10">
        <v>0.21458333333333335</v>
      </c>
      <c r="M9" s="10">
        <v>0.20833333333333334</v>
      </c>
      <c r="N9" s="147"/>
      <c r="O9" s="147"/>
      <c r="P9" s="161"/>
      <c r="Q9" s="145"/>
    </row>
    <row r="10" spans="1:17" ht="13.5" customHeight="1" x14ac:dyDescent="0.2">
      <c r="A10" s="146">
        <v>4</v>
      </c>
      <c r="B10" s="48">
        <v>0.56527777777777777</v>
      </c>
      <c r="C10" s="48">
        <v>0.56527777777777777</v>
      </c>
      <c r="D10" s="48">
        <v>0.56597222222222221</v>
      </c>
      <c r="E10" s="48">
        <v>0.56597222222222221</v>
      </c>
      <c r="F10" s="8">
        <v>0.54166666666666663</v>
      </c>
      <c r="G10" s="7"/>
      <c r="H10" s="8">
        <v>0.75</v>
      </c>
      <c r="I10" s="8">
        <v>0.56527777777777777</v>
      </c>
      <c r="J10" s="8">
        <v>0.56527777777777777</v>
      </c>
      <c r="K10" s="8">
        <v>0.54652777777777783</v>
      </c>
      <c r="L10" s="8">
        <v>0.57013888888888886</v>
      </c>
      <c r="M10" s="8">
        <v>0.73541666666666661</v>
      </c>
      <c r="N10" s="147" t="s">
        <v>150</v>
      </c>
      <c r="O10" s="144">
        <v>1</v>
      </c>
      <c r="P10" s="161" t="s">
        <v>149</v>
      </c>
      <c r="Q10" s="145" t="s">
        <v>151</v>
      </c>
    </row>
    <row r="11" spans="1:17" ht="13.5" customHeight="1" x14ac:dyDescent="0.2">
      <c r="A11" s="146"/>
      <c r="B11" s="47">
        <v>0.22083333333333333</v>
      </c>
      <c r="C11" s="47">
        <v>0.22013888888888888</v>
      </c>
      <c r="D11" s="47">
        <v>0.21944444444444444</v>
      </c>
      <c r="E11" s="47">
        <v>0.21944444444444444</v>
      </c>
      <c r="F11" s="10">
        <v>0.2902777777777778</v>
      </c>
      <c r="G11" s="9"/>
      <c r="H11" s="10">
        <v>0.20833333333333334</v>
      </c>
      <c r="I11" s="10">
        <v>0.22083333333333333</v>
      </c>
      <c r="J11" s="10">
        <v>0.22083333333333333</v>
      </c>
      <c r="K11" s="10">
        <v>0.15625</v>
      </c>
      <c r="L11" s="10">
        <v>0.21388888888888891</v>
      </c>
      <c r="M11" s="10">
        <v>0.21527777777777779</v>
      </c>
      <c r="N11" s="147"/>
      <c r="O11" s="144"/>
      <c r="P11" s="161"/>
      <c r="Q11" s="145"/>
    </row>
    <row r="12" spans="1:17" ht="13.5" customHeight="1" x14ac:dyDescent="0.2">
      <c r="A12" s="146">
        <v>5</v>
      </c>
      <c r="B12" s="48">
        <v>0.56666666666666665</v>
      </c>
      <c r="C12" s="8">
        <v>0.56666666666666665</v>
      </c>
      <c r="D12" s="8">
        <v>0.56736111111111109</v>
      </c>
      <c r="E12" s="8">
        <v>0.56736111111111109</v>
      </c>
      <c r="F12" s="8">
        <v>0.54166666666666663</v>
      </c>
      <c r="G12" s="7"/>
      <c r="H12" s="8">
        <v>0.82291666666666663</v>
      </c>
      <c r="I12" s="8">
        <v>0.56597222222222221</v>
      </c>
      <c r="J12" s="8">
        <v>0.56597222222222221</v>
      </c>
      <c r="K12" s="8">
        <v>0.54722222222222217</v>
      </c>
      <c r="L12" s="8">
        <v>0.57013888888888886</v>
      </c>
      <c r="M12" s="8">
        <v>0.81180555555555556</v>
      </c>
      <c r="N12" s="147" t="s">
        <v>152</v>
      </c>
      <c r="O12" s="147">
        <v>1</v>
      </c>
      <c r="P12" s="161" t="s">
        <v>153</v>
      </c>
      <c r="Q12" s="145" t="s">
        <v>154</v>
      </c>
    </row>
    <row r="13" spans="1:17" ht="13.5" customHeight="1" x14ac:dyDescent="0.2">
      <c r="A13" s="146"/>
      <c r="B13" s="47">
        <v>0.21875</v>
      </c>
      <c r="C13" s="10">
        <v>0.21944444444444444</v>
      </c>
      <c r="D13" s="10">
        <v>0.21875</v>
      </c>
      <c r="E13" s="58">
        <v>0.21875</v>
      </c>
      <c r="F13" s="10">
        <v>0.2902777777777778</v>
      </c>
      <c r="G13" s="9"/>
      <c r="H13" s="10">
        <v>0.20833333333333334</v>
      </c>
      <c r="I13" s="10">
        <v>0.21944444444444444</v>
      </c>
      <c r="J13" s="10">
        <v>0.21944444444444444</v>
      </c>
      <c r="K13" s="10">
        <v>0.2388888888888889</v>
      </c>
      <c r="L13" s="10">
        <v>0.21319444444444444</v>
      </c>
      <c r="M13" s="10">
        <v>0.20833333333333334</v>
      </c>
      <c r="N13" s="147"/>
      <c r="O13" s="147"/>
      <c r="P13" s="161"/>
      <c r="Q13" s="145"/>
    </row>
    <row r="14" spans="1:17" ht="13.5" customHeight="1" x14ac:dyDescent="0.2">
      <c r="A14" s="146">
        <v>6</v>
      </c>
      <c r="B14" s="52">
        <v>0.57222222222222219</v>
      </c>
      <c r="C14" s="59">
        <v>0.56736111111111109</v>
      </c>
      <c r="D14" s="53">
        <v>0.56805555555555554</v>
      </c>
      <c r="E14" s="60">
        <v>0.56805555555555554</v>
      </c>
      <c r="F14" s="8">
        <v>0.54166666666666663</v>
      </c>
      <c r="G14" s="7"/>
      <c r="H14" s="8">
        <v>0.90625</v>
      </c>
      <c r="I14" s="8">
        <v>0.56736111111111109</v>
      </c>
      <c r="J14" s="8">
        <v>0.56736111111111109</v>
      </c>
      <c r="K14" s="8">
        <v>0.54791666666666672</v>
      </c>
      <c r="L14" s="8">
        <v>0.57222222222222219</v>
      </c>
      <c r="M14" s="8">
        <v>0.89513888888888893</v>
      </c>
      <c r="N14" s="147" t="s">
        <v>61</v>
      </c>
      <c r="O14" s="147">
        <v>2</v>
      </c>
      <c r="P14" s="161" t="s">
        <v>40</v>
      </c>
      <c r="Q14" s="145"/>
    </row>
    <row r="15" spans="1:17" ht="13.5" customHeight="1" x14ac:dyDescent="0.2">
      <c r="A15" s="146"/>
      <c r="B15" s="47">
        <v>0.21875</v>
      </c>
      <c r="C15" s="58">
        <v>0.21875</v>
      </c>
      <c r="D15" s="10">
        <v>0.21805555555555556</v>
      </c>
      <c r="E15" s="58">
        <v>0.21805555555555556</v>
      </c>
      <c r="F15" s="58">
        <v>0.2902777777777778</v>
      </c>
      <c r="G15" s="9"/>
      <c r="H15" s="10">
        <v>0.20833333333333334</v>
      </c>
      <c r="I15" s="10">
        <v>0.21875</v>
      </c>
      <c r="J15" s="10">
        <v>0.21875</v>
      </c>
      <c r="K15" s="10">
        <v>0.23750000000000002</v>
      </c>
      <c r="L15" s="10">
        <v>0.21249999999999999</v>
      </c>
      <c r="M15" s="10">
        <v>0.22222222222222221</v>
      </c>
      <c r="N15" s="147"/>
      <c r="O15" s="147"/>
      <c r="P15" s="161"/>
      <c r="Q15" s="145"/>
    </row>
    <row r="16" spans="1:17" ht="13.5" customHeight="1" x14ac:dyDescent="0.2">
      <c r="A16" s="146">
        <v>7</v>
      </c>
      <c r="B16" s="7"/>
      <c r="C16" s="7"/>
      <c r="D16" s="7"/>
      <c r="E16" s="7"/>
      <c r="F16" s="7"/>
      <c r="G16" s="7"/>
      <c r="H16" s="7"/>
      <c r="I16" s="7"/>
      <c r="J16" s="7"/>
      <c r="K16" s="51">
        <v>0.5493055555555556</v>
      </c>
      <c r="L16" s="7"/>
      <c r="M16" s="8">
        <v>0.97152777777777777</v>
      </c>
      <c r="N16" s="147" t="s">
        <v>61</v>
      </c>
      <c r="O16" s="147">
        <v>3</v>
      </c>
      <c r="P16" s="161" t="s">
        <v>40</v>
      </c>
      <c r="Q16" s="145" t="s">
        <v>155</v>
      </c>
    </row>
    <row r="17" spans="1:17" ht="13.5" customHeight="1" x14ac:dyDescent="0.2">
      <c r="A17" s="146"/>
      <c r="B17" s="9"/>
      <c r="C17" s="9"/>
      <c r="D17" s="9"/>
      <c r="E17" s="9"/>
      <c r="F17" s="9"/>
      <c r="G17" s="9"/>
      <c r="H17" s="9"/>
      <c r="I17" s="9"/>
      <c r="J17" s="9"/>
      <c r="K17" s="10">
        <v>0.23611111111111113</v>
      </c>
      <c r="L17" s="9"/>
      <c r="M17" s="10">
        <v>0.22222222222222221</v>
      </c>
      <c r="N17" s="147"/>
      <c r="O17" s="147"/>
      <c r="P17" s="161"/>
      <c r="Q17" s="145"/>
    </row>
    <row r="18" spans="1:17" ht="13.5" customHeight="1" x14ac:dyDescent="0.2">
      <c r="A18" s="146">
        <v>8</v>
      </c>
      <c r="B18" s="7"/>
      <c r="C18" s="7"/>
      <c r="D18" s="7"/>
      <c r="E18" s="7"/>
      <c r="F18" s="7"/>
      <c r="G18" s="7"/>
      <c r="H18" s="7"/>
      <c r="I18" s="7"/>
      <c r="J18" s="7"/>
      <c r="K18" s="51">
        <v>0.55138888888888882</v>
      </c>
      <c r="L18" s="7"/>
      <c r="M18" s="8">
        <v>6.1805555555555558E-2</v>
      </c>
      <c r="N18" s="147" t="s">
        <v>61</v>
      </c>
      <c r="O18" s="147">
        <v>3</v>
      </c>
      <c r="P18" s="161" t="s">
        <v>40</v>
      </c>
      <c r="Q18" s="145" t="s">
        <v>155</v>
      </c>
    </row>
    <row r="19" spans="1:17" ht="13.5" customHeight="1" x14ac:dyDescent="0.2">
      <c r="A19" s="146"/>
      <c r="B19" s="9"/>
      <c r="C19" s="9"/>
      <c r="D19" s="9"/>
      <c r="E19" s="9"/>
      <c r="F19" s="9"/>
      <c r="G19" s="9"/>
      <c r="H19" s="9"/>
      <c r="I19" s="9"/>
      <c r="J19" s="9"/>
      <c r="K19" s="10">
        <v>0.23611111111111113</v>
      </c>
      <c r="L19" s="9"/>
      <c r="M19" s="10">
        <v>0.20833333333333334</v>
      </c>
      <c r="N19" s="147"/>
      <c r="O19" s="147"/>
      <c r="P19" s="161"/>
      <c r="Q19" s="145"/>
    </row>
    <row r="20" spans="1:17" ht="13.5" customHeight="1" x14ac:dyDescent="0.2">
      <c r="A20" s="146">
        <v>9</v>
      </c>
      <c r="B20" s="61">
        <v>0.57152777777777775</v>
      </c>
      <c r="C20" s="51">
        <v>0.5708333333333333</v>
      </c>
      <c r="D20" s="57">
        <v>0.57152777777777775</v>
      </c>
      <c r="E20" s="51">
        <v>0.57152777777777775</v>
      </c>
      <c r="F20" s="51">
        <v>0.54166666666666663</v>
      </c>
      <c r="G20" s="7"/>
      <c r="H20" s="7"/>
      <c r="I20" s="51">
        <v>0.57013888888888886</v>
      </c>
      <c r="J20" s="51">
        <v>0.57013888888888886</v>
      </c>
      <c r="K20" s="51">
        <v>0.55208333333333337</v>
      </c>
      <c r="L20" s="51">
        <v>0.57500000000000007</v>
      </c>
      <c r="M20" s="8">
        <v>0.17291666666666669</v>
      </c>
      <c r="N20" s="147" t="s">
        <v>61</v>
      </c>
      <c r="O20" s="144">
        <v>3</v>
      </c>
      <c r="P20" s="161" t="s">
        <v>40</v>
      </c>
      <c r="Q20" s="145" t="s">
        <v>156</v>
      </c>
    </row>
    <row r="21" spans="1:17" ht="13.5" customHeight="1" x14ac:dyDescent="0.2">
      <c r="A21" s="146"/>
      <c r="B21" s="58">
        <v>0.21597222222222223</v>
      </c>
      <c r="C21" s="10">
        <v>0.21597222222222223</v>
      </c>
      <c r="D21" s="10">
        <v>0.21527777777777779</v>
      </c>
      <c r="E21" s="10">
        <v>0.21527777777777779</v>
      </c>
      <c r="F21" s="10">
        <v>0.2902777777777778</v>
      </c>
      <c r="G21" s="9"/>
      <c r="H21" s="9"/>
      <c r="I21" s="10">
        <v>0.21597222222222223</v>
      </c>
      <c r="J21" s="10">
        <v>0.21597222222222223</v>
      </c>
      <c r="K21" s="10">
        <v>0.23472222222222219</v>
      </c>
      <c r="L21" s="10">
        <v>0.20972222222222223</v>
      </c>
      <c r="M21" s="10">
        <v>0.21527777777777779</v>
      </c>
      <c r="N21" s="147"/>
      <c r="O21" s="144"/>
      <c r="P21" s="161"/>
      <c r="Q21" s="145"/>
    </row>
    <row r="22" spans="1:17" ht="13.5" customHeight="1" x14ac:dyDescent="0.2">
      <c r="A22" s="146">
        <v>10</v>
      </c>
      <c r="B22" s="8">
        <v>0.57291666666666663</v>
      </c>
      <c r="C22" s="8">
        <v>0.57152777777777775</v>
      </c>
      <c r="D22" s="8">
        <v>0.57222222222222219</v>
      </c>
      <c r="E22" s="8">
        <v>0.57222222222222219</v>
      </c>
      <c r="F22" s="8">
        <v>0.54166666666666663</v>
      </c>
      <c r="G22" s="7"/>
      <c r="H22" s="7"/>
      <c r="I22" s="8">
        <v>0.57152777777777775</v>
      </c>
      <c r="J22" s="8">
        <v>0.57152777777777775</v>
      </c>
      <c r="K22" s="8">
        <v>0.55277777777777781</v>
      </c>
      <c r="L22" s="8">
        <v>0.57638888888888895</v>
      </c>
      <c r="M22" s="7"/>
      <c r="N22" s="161" t="s">
        <v>35</v>
      </c>
      <c r="O22" s="144">
        <v>3</v>
      </c>
      <c r="P22" s="144" t="s">
        <v>50</v>
      </c>
      <c r="Q22" s="145"/>
    </row>
    <row r="23" spans="1:17" ht="13.5" customHeight="1" x14ac:dyDescent="0.2">
      <c r="A23" s="146"/>
      <c r="B23" s="10">
        <v>0.21458333333333335</v>
      </c>
      <c r="C23" s="10">
        <v>0.21458333333333335</v>
      </c>
      <c r="D23" s="10">
        <v>0.21458333333333335</v>
      </c>
      <c r="E23" s="10">
        <v>0.21458333333333335</v>
      </c>
      <c r="F23" s="10">
        <v>0.2902777777777778</v>
      </c>
      <c r="G23" s="9"/>
      <c r="H23" s="9"/>
      <c r="I23" s="10">
        <v>0.21527777777777779</v>
      </c>
      <c r="J23" s="10">
        <v>0.21527777777777779</v>
      </c>
      <c r="K23" s="10">
        <v>0.23402777777777781</v>
      </c>
      <c r="L23" s="10">
        <v>0.20833333333333334</v>
      </c>
      <c r="M23" s="9"/>
      <c r="N23" s="161"/>
      <c r="O23" s="144"/>
      <c r="P23" s="144"/>
      <c r="Q23" s="145"/>
    </row>
    <row r="24" spans="1:17" ht="13.5" customHeight="1" x14ac:dyDescent="0.2">
      <c r="A24" s="146">
        <v>11</v>
      </c>
      <c r="B24" s="7"/>
      <c r="C24" s="7"/>
      <c r="D24" s="7"/>
      <c r="E24" s="7"/>
      <c r="F24" s="8">
        <v>0.54166666666666663</v>
      </c>
      <c r="G24" s="7"/>
      <c r="H24" s="7"/>
      <c r="I24" s="7"/>
      <c r="J24" s="7"/>
      <c r="K24" s="8">
        <v>0.5541666666666667</v>
      </c>
      <c r="L24" s="7"/>
      <c r="M24" s="7"/>
      <c r="N24" s="161" t="s">
        <v>35</v>
      </c>
      <c r="O24" s="144">
        <v>3</v>
      </c>
      <c r="P24" s="144" t="s">
        <v>50</v>
      </c>
      <c r="Q24" s="145" t="s">
        <v>140</v>
      </c>
    </row>
    <row r="25" spans="1:17" ht="13.5" customHeight="1" x14ac:dyDescent="0.2">
      <c r="A25" s="146"/>
      <c r="B25" s="9"/>
      <c r="C25" s="9"/>
      <c r="D25" s="9"/>
      <c r="E25" s="9"/>
      <c r="F25" s="10">
        <v>0.2902777777777778</v>
      </c>
      <c r="G25" s="9"/>
      <c r="H25" s="9"/>
      <c r="I25" s="9"/>
      <c r="J25" s="9"/>
      <c r="K25" s="10">
        <v>0.23194444444444443</v>
      </c>
      <c r="L25" s="9"/>
      <c r="M25" s="9"/>
      <c r="N25" s="161"/>
      <c r="O25" s="144"/>
      <c r="P25" s="144"/>
      <c r="Q25" s="145"/>
    </row>
    <row r="26" spans="1:17" ht="13.5" customHeight="1" x14ac:dyDescent="0.2">
      <c r="A26" s="146">
        <v>12</v>
      </c>
      <c r="B26" s="7"/>
      <c r="C26" s="7"/>
      <c r="D26" s="7"/>
      <c r="E26" s="7"/>
      <c r="F26" s="8">
        <v>0.54166666666666663</v>
      </c>
      <c r="G26" s="7"/>
      <c r="H26" s="7"/>
      <c r="I26" s="7"/>
      <c r="J26" s="7"/>
      <c r="K26" s="8">
        <v>0.55625000000000002</v>
      </c>
      <c r="L26" s="7"/>
      <c r="M26" s="7"/>
      <c r="N26" s="161" t="s">
        <v>35</v>
      </c>
      <c r="O26" s="144">
        <v>3</v>
      </c>
      <c r="P26" s="144" t="s">
        <v>50</v>
      </c>
      <c r="Q26" s="145" t="s">
        <v>140</v>
      </c>
    </row>
    <row r="27" spans="1:17" ht="13.5" customHeight="1" x14ac:dyDescent="0.2">
      <c r="A27" s="146"/>
      <c r="B27" s="9"/>
      <c r="C27" s="9"/>
      <c r="D27" s="9"/>
      <c r="E27" s="9"/>
      <c r="F27" s="10">
        <v>0.2902777777777778</v>
      </c>
      <c r="G27" s="9"/>
      <c r="H27" s="9"/>
      <c r="I27" s="9"/>
      <c r="J27" s="9"/>
      <c r="K27" s="10">
        <v>0.23124999999999998</v>
      </c>
      <c r="L27" s="9"/>
      <c r="M27" s="9"/>
      <c r="N27" s="161"/>
      <c r="O27" s="144"/>
      <c r="P27" s="144"/>
      <c r="Q27" s="145"/>
    </row>
    <row r="28" spans="1:17" ht="13.5" customHeight="1" x14ac:dyDescent="0.2">
      <c r="A28" s="146">
        <v>13</v>
      </c>
      <c r="B28" s="8">
        <v>0.57638888888888895</v>
      </c>
      <c r="C28" s="8">
        <v>0.57638888888888895</v>
      </c>
      <c r="D28" s="8">
        <v>0.57638888888888895</v>
      </c>
      <c r="E28" s="8">
        <v>0.57638888888888895</v>
      </c>
      <c r="F28" s="8">
        <v>0.54166666666666663</v>
      </c>
      <c r="G28" s="7"/>
      <c r="H28" s="7"/>
      <c r="I28" s="8">
        <v>0.57500000000000007</v>
      </c>
      <c r="J28" s="8">
        <v>0.57500000000000007</v>
      </c>
      <c r="K28" s="8">
        <v>0.55694444444444446</v>
      </c>
      <c r="L28" s="8">
        <v>0.57986111111111105</v>
      </c>
      <c r="M28" s="7"/>
      <c r="N28" s="161" t="s">
        <v>35</v>
      </c>
      <c r="O28" s="144">
        <v>3</v>
      </c>
      <c r="P28" s="144" t="s">
        <v>50</v>
      </c>
      <c r="Q28" s="145"/>
    </row>
    <row r="29" spans="1:17" ht="13.5" customHeight="1" x14ac:dyDescent="0.2">
      <c r="A29" s="146"/>
      <c r="B29" s="10">
        <v>0.21180555555555555</v>
      </c>
      <c r="C29" s="10">
        <v>0.21180555555555555</v>
      </c>
      <c r="D29" s="10">
        <v>0.21180555555555555</v>
      </c>
      <c r="E29" s="10">
        <v>0.21180555555555555</v>
      </c>
      <c r="F29" s="10">
        <v>0.2902777777777778</v>
      </c>
      <c r="G29" s="9"/>
      <c r="H29" s="9"/>
      <c r="I29" s="10">
        <v>0.21180555555555555</v>
      </c>
      <c r="J29" s="10">
        <v>0.21180555555555555</v>
      </c>
      <c r="K29" s="8">
        <v>0.2298611111111111</v>
      </c>
      <c r="L29" s="10">
        <v>0.20486111111111113</v>
      </c>
      <c r="M29" s="9"/>
      <c r="N29" s="161"/>
      <c r="O29" s="144"/>
      <c r="P29" s="144"/>
      <c r="Q29" s="145"/>
    </row>
    <row r="30" spans="1:17" ht="13.5" customHeight="1" x14ac:dyDescent="0.2">
      <c r="A30" s="146">
        <v>14</v>
      </c>
      <c r="B30" s="8">
        <v>0.57708333333333328</v>
      </c>
      <c r="C30" s="8">
        <v>0.57777777777777783</v>
      </c>
      <c r="D30" s="8">
        <v>0.57777777777777783</v>
      </c>
      <c r="E30" s="8">
        <v>0.57777777777777783</v>
      </c>
      <c r="F30" s="8">
        <v>0.54166666666666663</v>
      </c>
      <c r="G30" s="7"/>
      <c r="H30" s="7"/>
      <c r="I30" s="8">
        <v>0.57638888888888895</v>
      </c>
      <c r="J30" s="8">
        <v>0.57638888888888895</v>
      </c>
      <c r="K30" s="8">
        <v>0.55833333333333335</v>
      </c>
      <c r="L30" s="8">
        <v>0.58124999999999993</v>
      </c>
      <c r="M30" s="7"/>
      <c r="N30" s="161" t="s">
        <v>61</v>
      </c>
      <c r="O30" s="144">
        <v>2</v>
      </c>
      <c r="P30" s="144" t="s">
        <v>50</v>
      </c>
      <c r="Q30" s="145" t="s">
        <v>157</v>
      </c>
    </row>
    <row r="31" spans="1:17" ht="13.5" customHeight="1" x14ac:dyDescent="0.2">
      <c r="A31" s="146"/>
      <c r="B31" s="10">
        <v>0.20972222222222223</v>
      </c>
      <c r="C31" s="10">
        <v>0.21041666666666667</v>
      </c>
      <c r="D31" s="10">
        <v>0.78194444444444444</v>
      </c>
      <c r="E31" s="10">
        <v>0.21041666666666667</v>
      </c>
      <c r="F31" s="10">
        <v>0.27708333333333335</v>
      </c>
      <c r="G31" s="9"/>
      <c r="H31" s="9"/>
      <c r="I31" s="10">
        <v>0.21041666666666667</v>
      </c>
      <c r="J31" s="10">
        <v>0.21041666666666667</v>
      </c>
      <c r="K31" s="10">
        <v>0.22847222222222222</v>
      </c>
      <c r="L31" s="10">
        <v>0.20347222222222219</v>
      </c>
      <c r="M31" s="9"/>
      <c r="N31" s="161"/>
      <c r="O31" s="144"/>
      <c r="P31" s="144"/>
      <c r="Q31" s="145"/>
    </row>
    <row r="32" spans="1:17" ht="13.5" customHeight="1" x14ac:dyDescent="0.2">
      <c r="A32" s="146">
        <v>15</v>
      </c>
      <c r="B32" s="8">
        <v>0.57916666666666672</v>
      </c>
      <c r="C32" s="8">
        <v>0.57916666666666672</v>
      </c>
      <c r="D32" s="8">
        <v>0.57916666666666672</v>
      </c>
      <c r="E32" s="8">
        <v>0.57916666666666672</v>
      </c>
      <c r="F32" s="8">
        <v>0.55069444444444449</v>
      </c>
      <c r="G32" s="7"/>
      <c r="H32" s="7"/>
      <c r="I32" s="8">
        <v>0.57777777777777783</v>
      </c>
      <c r="J32" s="8">
        <v>0.57777777777777783</v>
      </c>
      <c r="K32" s="8">
        <v>0.56041666666666667</v>
      </c>
      <c r="L32" s="8">
        <v>0.59097222222222223</v>
      </c>
      <c r="M32" s="7"/>
      <c r="N32" s="161" t="s">
        <v>61</v>
      </c>
      <c r="O32" s="147">
        <v>2</v>
      </c>
      <c r="P32" s="144" t="s">
        <v>50</v>
      </c>
      <c r="Q32" s="145" t="s">
        <v>159</v>
      </c>
    </row>
    <row r="33" spans="1:17" ht="13.5" customHeight="1" x14ac:dyDescent="0.2">
      <c r="A33" s="146"/>
      <c r="B33" s="10">
        <v>0.20902777777777778</v>
      </c>
      <c r="C33" s="10">
        <v>0.20902777777777778</v>
      </c>
      <c r="D33" s="10">
        <v>0.20833333333333334</v>
      </c>
      <c r="E33" s="10">
        <v>0.20902777777777778</v>
      </c>
      <c r="F33" s="10">
        <v>0.27708333333333335</v>
      </c>
      <c r="G33" s="9"/>
      <c r="H33" s="9"/>
      <c r="I33" s="10">
        <v>0.20902777777777778</v>
      </c>
      <c r="J33" s="10">
        <v>0.20902777777777778</v>
      </c>
      <c r="K33" s="10">
        <v>0.22708333333333333</v>
      </c>
      <c r="L33" s="10">
        <v>0.20347222222222219</v>
      </c>
      <c r="M33" s="9"/>
      <c r="N33" s="161"/>
      <c r="O33" s="147"/>
      <c r="P33" s="144"/>
      <c r="Q33" s="145"/>
    </row>
    <row r="34" spans="1:17" ht="13.5" customHeight="1" x14ac:dyDescent="0.2">
      <c r="A34" s="146">
        <v>16</v>
      </c>
      <c r="B34" s="48">
        <v>0.5805555555555556</v>
      </c>
      <c r="C34" s="8">
        <v>0.57986111111111105</v>
      </c>
      <c r="D34" s="8">
        <v>0.5805555555555556</v>
      </c>
      <c r="E34" s="8">
        <v>0.5805555555555556</v>
      </c>
      <c r="F34" s="8">
        <v>0.54166666666666663</v>
      </c>
      <c r="G34" s="7"/>
      <c r="H34" s="51">
        <v>0.60416666666666663</v>
      </c>
      <c r="I34" s="8">
        <v>0.57916666666666672</v>
      </c>
      <c r="J34" s="8">
        <v>0.57916666666666672</v>
      </c>
      <c r="K34" s="51">
        <v>0.56180555555555556</v>
      </c>
      <c r="L34" s="11">
        <v>0.58402777777777781</v>
      </c>
      <c r="M34" s="11">
        <v>0.58263888888888882</v>
      </c>
      <c r="N34" s="147" t="s">
        <v>61</v>
      </c>
      <c r="O34" s="153">
        <v>2</v>
      </c>
      <c r="P34" s="144" t="s">
        <v>50</v>
      </c>
      <c r="Q34" s="145" t="s">
        <v>158</v>
      </c>
    </row>
    <row r="35" spans="1:17" ht="13.5" customHeight="1" x14ac:dyDescent="0.2">
      <c r="A35" s="146"/>
      <c r="B35" s="47">
        <v>0.20972222222222223</v>
      </c>
      <c r="C35" s="10">
        <v>0.2076388888888889</v>
      </c>
      <c r="D35" s="10">
        <v>0.2076388888888889</v>
      </c>
      <c r="E35" s="10">
        <v>0.2076388888888889</v>
      </c>
      <c r="F35" s="10">
        <v>0.2902777777777778</v>
      </c>
      <c r="G35" s="9"/>
      <c r="H35" s="10">
        <v>0.64583333333333337</v>
      </c>
      <c r="I35" s="10">
        <v>0.17361111111111113</v>
      </c>
      <c r="J35" s="10">
        <v>0.13055555555555556</v>
      </c>
      <c r="K35" s="10">
        <v>0.22569444444444445</v>
      </c>
      <c r="L35" s="54">
        <v>0.20208333333333331</v>
      </c>
      <c r="M35" s="54">
        <v>0.64583333333333337</v>
      </c>
      <c r="N35" s="147"/>
      <c r="O35" s="153"/>
      <c r="P35" s="144"/>
      <c r="Q35" s="145"/>
    </row>
    <row r="36" spans="1:17" ht="13.5" customHeight="1" x14ac:dyDescent="0.2">
      <c r="A36" s="146">
        <v>17</v>
      </c>
      <c r="B36" s="61">
        <v>0.58124999999999993</v>
      </c>
      <c r="C36" s="8">
        <v>0.58124999999999993</v>
      </c>
      <c r="D36" s="8">
        <v>0.58194444444444449</v>
      </c>
      <c r="E36" s="8">
        <v>0.56805555555555554</v>
      </c>
      <c r="F36" s="51">
        <v>0.54236111111111118</v>
      </c>
      <c r="G36" s="7"/>
      <c r="H36" s="51"/>
      <c r="I36" s="51">
        <v>0.58124999999999993</v>
      </c>
      <c r="J36" s="51">
        <v>0.58124999999999993</v>
      </c>
      <c r="K36" s="51">
        <v>0.56319444444444444</v>
      </c>
      <c r="L36" s="62">
        <v>0.5854166666666667</v>
      </c>
      <c r="M36" s="11">
        <v>0.58263888888888882</v>
      </c>
      <c r="N36" s="147" t="s">
        <v>162</v>
      </c>
      <c r="O36" s="153">
        <v>2</v>
      </c>
      <c r="P36" s="147" t="s">
        <v>161</v>
      </c>
      <c r="Q36" s="145"/>
    </row>
    <row r="37" spans="1:17" ht="13.5" customHeight="1" x14ac:dyDescent="0.2">
      <c r="A37" s="146"/>
      <c r="B37" s="47">
        <v>0.20625000000000002</v>
      </c>
      <c r="C37" s="10">
        <v>0.20625000000000002</v>
      </c>
      <c r="D37" s="10">
        <v>0.20555555555555557</v>
      </c>
      <c r="E37" s="10">
        <v>0.20625000000000002</v>
      </c>
      <c r="F37" s="10">
        <v>0.28402777777777777</v>
      </c>
      <c r="G37" s="9"/>
      <c r="H37" s="10"/>
      <c r="I37" s="10">
        <v>0.20625000000000002</v>
      </c>
      <c r="J37" s="10">
        <v>0.20625000000000002</v>
      </c>
      <c r="K37" s="10">
        <v>0.22430555555555556</v>
      </c>
      <c r="L37" s="12">
        <v>0.20069444444444443</v>
      </c>
      <c r="M37" s="54">
        <v>0.75</v>
      </c>
      <c r="N37" s="147"/>
      <c r="O37" s="153"/>
      <c r="P37" s="153"/>
      <c r="Q37" s="145"/>
    </row>
    <row r="38" spans="1:17" ht="13.5" customHeight="1" x14ac:dyDescent="0.2">
      <c r="A38" s="146">
        <v>18</v>
      </c>
      <c r="B38" s="7"/>
      <c r="C38" s="7"/>
      <c r="D38" s="7"/>
      <c r="E38" s="7"/>
      <c r="F38" s="51">
        <v>0.54375000000000007</v>
      </c>
      <c r="G38" s="7"/>
      <c r="H38" s="7"/>
      <c r="I38" s="7"/>
      <c r="J38" s="7"/>
      <c r="K38" s="8">
        <v>0.56458333333333333</v>
      </c>
      <c r="L38" s="7"/>
      <c r="M38" s="11">
        <v>0.58263888888888882</v>
      </c>
      <c r="N38" s="161" t="s">
        <v>61</v>
      </c>
      <c r="O38" s="147">
        <v>3</v>
      </c>
      <c r="P38" s="161" t="s">
        <v>161</v>
      </c>
      <c r="Q38" s="145" t="s">
        <v>160</v>
      </c>
    </row>
    <row r="39" spans="1:17" ht="13.5" customHeight="1" x14ac:dyDescent="0.2">
      <c r="A39" s="146"/>
      <c r="B39" s="9"/>
      <c r="C39" s="9"/>
      <c r="D39" s="9"/>
      <c r="E39" s="9"/>
      <c r="F39" s="10">
        <v>0.29097222222222224</v>
      </c>
      <c r="G39" s="9"/>
      <c r="H39" s="9"/>
      <c r="I39" s="9"/>
      <c r="J39" s="9"/>
      <c r="K39" s="10">
        <v>0.22291666666666665</v>
      </c>
      <c r="L39" s="9"/>
      <c r="M39" s="54">
        <v>0.83333333333333337</v>
      </c>
      <c r="N39" s="161"/>
      <c r="O39" s="147"/>
      <c r="P39" s="161"/>
      <c r="Q39" s="145"/>
    </row>
    <row r="40" spans="1:17" ht="13.5" customHeight="1" x14ac:dyDescent="0.2">
      <c r="A40" s="146">
        <v>19</v>
      </c>
      <c r="B40" s="48">
        <v>0.625</v>
      </c>
      <c r="C40" s="8">
        <v>0.5854166666666667</v>
      </c>
      <c r="D40" s="8">
        <v>0.58472222222222225</v>
      </c>
      <c r="E40" s="8">
        <v>0.58472222222222225</v>
      </c>
      <c r="F40" s="8">
        <v>0.54236111111111118</v>
      </c>
      <c r="G40" s="7"/>
      <c r="H40" s="8">
        <v>0.60416666666666663</v>
      </c>
      <c r="I40" s="8">
        <v>0.58402777777777781</v>
      </c>
      <c r="J40" s="8">
        <v>0.58402777777777781</v>
      </c>
      <c r="K40" s="8">
        <v>0.56666666666666665</v>
      </c>
      <c r="L40" s="11">
        <v>0.58958333333333335</v>
      </c>
      <c r="M40" s="11">
        <v>0.58263888888888882</v>
      </c>
      <c r="N40" s="147" t="s">
        <v>47</v>
      </c>
      <c r="O40" s="144">
        <v>3</v>
      </c>
      <c r="P40" s="161" t="s">
        <v>161</v>
      </c>
      <c r="Q40" s="145" t="s">
        <v>165</v>
      </c>
    </row>
    <row r="41" spans="1:17" ht="13.5" customHeight="1" x14ac:dyDescent="0.2">
      <c r="A41" s="146"/>
      <c r="B41" s="49">
        <v>0.20347222222222219</v>
      </c>
      <c r="C41" s="10">
        <v>0.20347222222222219</v>
      </c>
      <c r="D41" s="10">
        <v>0.20277777777777781</v>
      </c>
      <c r="E41" s="10">
        <v>0.20277777777777781</v>
      </c>
      <c r="F41" s="10">
        <v>0.29097222222222224</v>
      </c>
      <c r="G41" s="9"/>
      <c r="H41" s="10">
        <v>0.90625</v>
      </c>
      <c r="I41" s="10">
        <v>0.20347222222222219</v>
      </c>
      <c r="J41" s="10">
        <v>0.20347222222222219</v>
      </c>
      <c r="K41" s="10">
        <v>0.22152777777777777</v>
      </c>
      <c r="L41" s="12">
        <v>0.19791666666666666</v>
      </c>
      <c r="M41" s="54">
        <v>0.91666666666666663</v>
      </c>
      <c r="N41" s="147"/>
      <c r="O41" s="144"/>
      <c r="P41" s="161"/>
      <c r="Q41" s="145"/>
    </row>
    <row r="42" spans="1:17" ht="13.5" customHeight="1" x14ac:dyDescent="0.2">
      <c r="A42" s="146">
        <v>20</v>
      </c>
      <c r="B42" s="48">
        <v>0.59166666666666667</v>
      </c>
      <c r="C42" s="55">
        <v>0.58819444444444446</v>
      </c>
      <c r="D42" s="8">
        <v>0.58680555555555558</v>
      </c>
      <c r="E42" s="8">
        <v>0.58680555555555558</v>
      </c>
      <c r="F42" s="8">
        <v>0.54236111111111118</v>
      </c>
      <c r="G42" s="7"/>
      <c r="H42" s="8">
        <v>0.60416666666666663</v>
      </c>
      <c r="I42" s="8">
        <v>0.5854166666666667</v>
      </c>
      <c r="J42" s="8">
        <v>0.5854166666666667</v>
      </c>
      <c r="K42" s="8">
        <v>0.56805555555555554</v>
      </c>
      <c r="L42" s="11">
        <v>0.59027777777777779</v>
      </c>
      <c r="M42" s="11">
        <v>0.58263888888888882</v>
      </c>
      <c r="N42" s="147" t="s">
        <v>61</v>
      </c>
      <c r="O42" s="147">
        <v>2</v>
      </c>
      <c r="P42" s="144" t="s">
        <v>33</v>
      </c>
      <c r="Q42" s="145" t="s">
        <v>164</v>
      </c>
    </row>
    <row r="43" spans="1:17" ht="13.5" customHeight="1" x14ac:dyDescent="0.2">
      <c r="A43" s="146"/>
      <c r="B43" s="49">
        <v>0.14166666666666666</v>
      </c>
      <c r="C43" s="58">
        <v>0.20138888888888887</v>
      </c>
      <c r="D43" s="10">
        <v>0.20138888888888887</v>
      </c>
      <c r="E43" s="10">
        <v>0.20138888888888887</v>
      </c>
      <c r="F43" s="10">
        <v>0.29097222222222224</v>
      </c>
      <c r="G43" s="9"/>
      <c r="H43" s="10">
        <v>0.98333333333333339</v>
      </c>
      <c r="I43" s="10">
        <v>0.20208333333333331</v>
      </c>
      <c r="J43" s="10">
        <v>0.20208333333333331</v>
      </c>
      <c r="K43" s="10">
        <v>0.21944444444444444</v>
      </c>
      <c r="L43" s="12">
        <v>0.19652777777777777</v>
      </c>
      <c r="M43" s="12">
        <v>0.61527777777777781</v>
      </c>
      <c r="N43" s="147"/>
      <c r="O43" s="147"/>
      <c r="P43" s="144"/>
      <c r="Q43" s="145"/>
    </row>
    <row r="44" spans="1:17" ht="13.5" customHeight="1" x14ac:dyDescent="0.2">
      <c r="A44" s="146">
        <v>21</v>
      </c>
      <c r="B44" s="8">
        <v>0.58819444444444446</v>
      </c>
      <c r="C44" s="8">
        <v>0.58680555555555558</v>
      </c>
      <c r="D44" s="8">
        <v>0.58819444444444446</v>
      </c>
      <c r="E44" s="8">
        <v>0.58819444444444446</v>
      </c>
      <c r="F44" s="8">
        <v>0.54236111111111118</v>
      </c>
      <c r="G44" s="7"/>
      <c r="H44" s="8">
        <v>0.61458333333333337</v>
      </c>
      <c r="I44" s="8">
        <v>0.58750000000000002</v>
      </c>
      <c r="J44" s="8">
        <v>0.58750000000000002</v>
      </c>
      <c r="K44" s="8">
        <v>0.56944444444444442</v>
      </c>
      <c r="L44" s="11">
        <v>0.59166666666666667</v>
      </c>
      <c r="M44" s="11">
        <v>0.58958333333333335</v>
      </c>
      <c r="N44" s="147" t="s">
        <v>33</v>
      </c>
      <c r="O44" s="144">
        <v>2</v>
      </c>
      <c r="P44" s="144" t="s">
        <v>33</v>
      </c>
      <c r="Q44" s="145" t="s">
        <v>163</v>
      </c>
    </row>
    <row r="45" spans="1:17" ht="13.5" customHeight="1" x14ac:dyDescent="0.2">
      <c r="A45" s="146"/>
      <c r="B45" s="10">
        <v>0.20069444444444443</v>
      </c>
      <c r="C45" s="10">
        <v>0.20069444444444443</v>
      </c>
      <c r="D45" s="10">
        <v>0.19999999999999998</v>
      </c>
      <c r="E45" s="10">
        <v>4.8611111111111112E-2</v>
      </c>
      <c r="F45" s="10">
        <v>0.28194444444444444</v>
      </c>
      <c r="G45" s="9"/>
      <c r="H45" s="10">
        <v>7.2916666666666671E-2</v>
      </c>
      <c r="I45" s="10">
        <v>0.20069444444444443</v>
      </c>
      <c r="J45" s="10">
        <v>0.20069444444444443</v>
      </c>
      <c r="K45" s="10">
        <v>0.21805555555555556</v>
      </c>
      <c r="L45" s="12">
        <v>0.19444444444444445</v>
      </c>
      <c r="M45" s="12">
        <v>6.9444444444444434E-2</v>
      </c>
      <c r="N45" s="147"/>
      <c r="O45" s="144"/>
      <c r="P45" s="144"/>
      <c r="Q45" s="145"/>
    </row>
    <row r="46" spans="1:17" ht="13.5" customHeight="1" x14ac:dyDescent="0.2">
      <c r="A46" s="146">
        <v>22</v>
      </c>
      <c r="B46" s="8">
        <v>0.59027777777777779</v>
      </c>
      <c r="C46" s="8">
        <v>0.58888888888888891</v>
      </c>
      <c r="D46" s="8">
        <v>0.58958333333333335</v>
      </c>
      <c r="E46" s="8">
        <v>0.59375</v>
      </c>
      <c r="F46" s="8">
        <v>0.54236111111111118</v>
      </c>
      <c r="G46" s="7"/>
      <c r="H46" s="8">
        <v>0.61458333333333337</v>
      </c>
      <c r="I46" s="8">
        <v>0.58888888888888891</v>
      </c>
      <c r="J46" s="8">
        <v>0.58888888888888891</v>
      </c>
      <c r="K46" s="8">
        <v>0.57152777777777775</v>
      </c>
      <c r="L46" s="8">
        <v>0.59305555555555556</v>
      </c>
      <c r="M46" s="11">
        <v>0.58958333333333335</v>
      </c>
      <c r="N46" s="161" t="s">
        <v>61</v>
      </c>
      <c r="O46" s="144">
        <v>3</v>
      </c>
      <c r="P46" s="144" t="s">
        <v>33</v>
      </c>
      <c r="Q46" s="145"/>
    </row>
    <row r="47" spans="1:17" ht="13.5" customHeight="1" x14ac:dyDescent="0.2">
      <c r="A47" s="146"/>
      <c r="B47" s="10">
        <v>0.1986111111111111</v>
      </c>
      <c r="C47" s="10">
        <v>0.1986111111111111</v>
      </c>
      <c r="D47" s="10">
        <v>0.19791666666666666</v>
      </c>
      <c r="E47" s="10">
        <v>0.1986111111111111</v>
      </c>
      <c r="F47" s="10">
        <v>0.28819444444444448</v>
      </c>
      <c r="G47" s="9"/>
      <c r="H47" s="10">
        <v>0.1875</v>
      </c>
      <c r="I47" s="10">
        <v>0.19930555555555554</v>
      </c>
      <c r="J47" s="10">
        <v>0.19930555555555554</v>
      </c>
      <c r="K47" s="10">
        <v>0.21597222222222223</v>
      </c>
      <c r="L47" s="10">
        <v>0.19305555555555554</v>
      </c>
      <c r="M47" s="12">
        <v>0.19444444444444445</v>
      </c>
      <c r="N47" s="161"/>
      <c r="O47" s="144"/>
      <c r="P47" s="144"/>
      <c r="Q47" s="145"/>
    </row>
    <row r="48" spans="1:17" ht="13.5" customHeight="1" x14ac:dyDescent="0.2">
      <c r="A48" s="146">
        <v>23</v>
      </c>
      <c r="B48" s="8">
        <v>0.59166666666666667</v>
      </c>
      <c r="C48" s="8">
        <v>0.59097222222222223</v>
      </c>
      <c r="D48" s="8">
        <v>0.59097222222222223</v>
      </c>
      <c r="E48" s="8">
        <v>0.59166666666666667</v>
      </c>
      <c r="F48" s="8">
        <v>0.54236111111111118</v>
      </c>
      <c r="G48" s="7"/>
      <c r="H48" s="8">
        <v>0.61458333333333337</v>
      </c>
      <c r="I48" s="8">
        <v>0.59027777777777779</v>
      </c>
      <c r="J48" s="8">
        <v>0.59027777777777779</v>
      </c>
      <c r="K48" s="8">
        <v>0.57361111111111118</v>
      </c>
      <c r="L48" s="8">
        <v>0.59583333333333333</v>
      </c>
      <c r="M48" s="11">
        <v>0.58958333333333335</v>
      </c>
      <c r="N48" s="161" t="s">
        <v>166</v>
      </c>
      <c r="O48" s="144">
        <v>3</v>
      </c>
      <c r="P48" s="144" t="s">
        <v>167</v>
      </c>
      <c r="Q48" s="145"/>
    </row>
    <row r="49" spans="1:17" ht="13.5" customHeight="1" x14ac:dyDescent="0.2">
      <c r="A49" s="146"/>
      <c r="B49" s="10">
        <v>0.19791666666666666</v>
      </c>
      <c r="C49" s="10">
        <v>0.19722222222222222</v>
      </c>
      <c r="D49" s="10">
        <v>0.19652777777777777</v>
      </c>
      <c r="E49" s="10">
        <v>0.19652777777777777</v>
      </c>
      <c r="F49" s="10">
        <v>0.28541666666666665</v>
      </c>
      <c r="G49" s="9"/>
      <c r="H49" s="10">
        <v>0.1875</v>
      </c>
      <c r="I49" s="10">
        <v>0.19722222222222222</v>
      </c>
      <c r="J49" s="10">
        <v>0.19722222222222222</v>
      </c>
      <c r="K49" s="10">
        <v>0.21458333333333335</v>
      </c>
      <c r="L49" s="10">
        <v>0.19166666666666665</v>
      </c>
      <c r="M49" s="12">
        <v>0.19444444444444445</v>
      </c>
      <c r="N49" s="161"/>
      <c r="O49" s="144"/>
      <c r="P49" s="144"/>
      <c r="Q49" s="145"/>
    </row>
    <row r="50" spans="1:17" ht="13.5" customHeight="1" x14ac:dyDescent="0.2">
      <c r="A50" s="146">
        <v>24</v>
      </c>
      <c r="B50" s="7"/>
      <c r="C50" s="7"/>
      <c r="D50" s="7"/>
      <c r="E50" s="7"/>
      <c r="F50" s="7"/>
      <c r="G50" s="7"/>
      <c r="H50" s="7"/>
      <c r="I50" s="7"/>
      <c r="J50" s="7"/>
      <c r="K50" s="8">
        <v>0.5756944444444444</v>
      </c>
      <c r="L50" s="7"/>
      <c r="M50" s="11">
        <v>0.58958333333333335</v>
      </c>
      <c r="N50" s="147" t="s">
        <v>170</v>
      </c>
      <c r="O50" s="147">
        <v>3</v>
      </c>
      <c r="P50" s="144" t="s">
        <v>171</v>
      </c>
      <c r="Q50" s="145" t="s">
        <v>168</v>
      </c>
    </row>
    <row r="51" spans="1:17" ht="13.5" customHeight="1" x14ac:dyDescent="0.2">
      <c r="A51" s="146"/>
      <c r="B51" s="9"/>
      <c r="C51" s="9"/>
      <c r="D51" s="9"/>
      <c r="E51" s="9"/>
      <c r="F51" s="9"/>
      <c r="G51" s="9"/>
      <c r="H51" s="9"/>
      <c r="I51" s="9"/>
      <c r="J51" s="9"/>
      <c r="K51" s="10">
        <v>0.21249999999999999</v>
      </c>
      <c r="L51" s="9"/>
      <c r="M51" s="12">
        <v>0.19444444444444445</v>
      </c>
      <c r="N51" s="147"/>
      <c r="O51" s="147"/>
      <c r="P51" s="147"/>
      <c r="Q51" s="145"/>
    </row>
    <row r="52" spans="1:17" ht="13.5" customHeight="1" x14ac:dyDescent="0.2">
      <c r="A52" s="146">
        <v>25</v>
      </c>
      <c r="B52" s="7"/>
      <c r="C52" s="7"/>
      <c r="D52" s="7"/>
      <c r="E52" s="7"/>
      <c r="F52" s="7"/>
      <c r="G52" s="7"/>
      <c r="H52" s="7"/>
      <c r="I52" s="7"/>
      <c r="J52" s="7"/>
      <c r="K52" s="8">
        <v>0.57777777777777783</v>
      </c>
      <c r="L52" s="7"/>
      <c r="M52" s="11">
        <v>0.59652777777777777</v>
      </c>
      <c r="N52" s="147" t="s">
        <v>170</v>
      </c>
      <c r="O52" s="147">
        <v>3</v>
      </c>
      <c r="P52" s="144" t="s">
        <v>171</v>
      </c>
      <c r="Q52" s="145" t="s">
        <v>168</v>
      </c>
    </row>
    <row r="53" spans="1:17" ht="13.5" customHeight="1" x14ac:dyDescent="0.2">
      <c r="A53" s="146"/>
      <c r="B53" s="9"/>
      <c r="C53" s="9"/>
      <c r="D53" s="9"/>
      <c r="E53" s="9"/>
      <c r="F53" s="9"/>
      <c r="G53" s="9"/>
      <c r="H53" s="9"/>
      <c r="I53" s="9"/>
      <c r="J53" s="9"/>
      <c r="K53" s="10">
        <v>0.21111111111111111</v>
      </c>
      <c r="L53" s="9"/>
      <c r="M53" s="12">
        <v>0.18055555555555555</v>
      </c>
      <c r="N53" s="147"/>
      <c r="O53" s="147"/>
      <c r="P53" s="147"/>
      <c r="Q53" s="145"/>
    </row>
    <row r="54" spans="1:17" ht="13.5" customHeight="1" x14ac:dyDescent="0.2">
      <c r="A54" s="146">
        <v>26</v>
      </c>
      <c r="B54" s="48">
        <v>0.59722222222222221</v>
      </c>
      <c r="C54" s="8">
        <v>0.59583333333333333</v>
      </c>
      <c r="D54" s="8">
        <v>0.59652777777777777</v>
      </c>
      <c r="E54" s="8">
        <v>0.59652777777777777</v>
      </c>
      <c r="F54" s="8">
        <v>0.54166666666666663</v>
      </c>
      <c r="G54" s="7"/>
      <c r="H54" s="8">
        <v>0.61458333333333337</v>
      </c>
      <c r="I54" s="8">
        <v>0.59583333333333333</v>
      </c>
      <c r="J54" s="8">
        <v>0.59583333333333333</v>
      </c>
      <c r="K54" s="51">
        <v>0.57847222222222217</v>
      </c>
      <c r="L54" s="11">
        <v>0.6</v>
      </c>
      <c r="M54" s="11">
        <v>0.59652777777777777</v>
      </c>
      <c r="N54" s="161" t="s">
        <v>61</v>
      </c>
      <c r="O54" s="144">
        <v>2</v>
      </c>
      <c r="P54" s="144" t="s">
        <v>171</v>
      </c>
      <c r="Q54" s="145" t="s">
        <v>169</v>
      </c>
    </row>
    <row r="55" spans="1:17" ht="35.9" customHeight="1" x14ac:dyDescent="0.2">
      <c r="A55" s="146"/>
      <c r="B55" s="58">
        <v>0.19166666666666665</v>
      </c>
      <c r="C55" s="10">
        <v>0.19166666666666665</v>
      </c>
      <c r="D55" s="10">
        <v>0.19166666666666665</v>
      </c>
      <c r="E55" s="10">
        <v>0.19166666666666665</v>
      </c>
      <c r="F55" s="10">
        <v>0.2902777777777778</v>
      </c>
      <c r="G55" s="9"/>
      <c r="H55" s="10">
        <v>0.17708333333333334</v>
      </c>
      <c r="I55" s="10">
        <v>0.19236111111111112</v>
      </c>
      <c r="J55" s="10">
        <v>0.19236111111111112</v>
      </c>
      <c r="K55" s="10">
        <v>0.20902777777777778</v>
      </c>
      <c r="L55" s="12">
        <v>0.18611111111111112</v>
      </c>
      <c r="M55" s="12">
        <v>0.18055555555555555</v>
      </c>
      <c r="N55" s="161"/>
      <c r="O55" s="144"/>
      <c r="P55" s="144"/>
      <c r="Q55" s="145"/>
    </row>
    <row r="56" spans="1:17" ht="13.5" customHeight="1" x14ac:dyDescent="0.2">
      <c r="A56" s="146">
        <v>27</v>
      </c>
      <c r="B56" s="8">
        <v>0.59861111111111109</v>
      </c>
      <c r="C56" s="8">
        <v>0.59791666666666665</v>
      </c>
      <c r="D56" s="8">
        <v>0.59861111111111109</v>
      </c>
      <c r="E56" s="8">
        <v>0.59861111111111109</v>
      </c>
      <c r="F56" s="8">
        <v>0.54166666666666663</v>
      </c>
      <c r="G56" s="7"/>
      <c r="H56" s="8">
        <v>0.625</v>
      </c>
      <c r="I56" s="8">
        <v>0.59722222222222221</v>
      </c>
      <c r="J56" s="8">
        <v>0.59722222222222221</v>
      </c>
      <c r="K56" s="8">
        <v>0.5805555555555556</v>
      </c>
      <c r="L56" s="8">
        <v>0.6020833333333333</v>
      </c>
      <c r="M56" s="11">
        <v>0.59652777777777777</v>
      </c>
      <c r="N56" s="161" t="s">
        <v>61</v>
      </c>
      <c r="O56" s="144">
        <v>1</v>
      </c>
      <c r="P56" s="144" t="s">
        <v>40</v>
      </c>
      <c r="Q56" s="145"/>
    </row>
    <row r="57" spans="1:17" ht="13.5" customHeight="1" x14ac:dyDescent="0.2">
      <c r="A57" s="146"/>
      <c r="B57" s="10">
        <v>0.18958333333333333</v>
      </c>
      <c r="C57" s="10">
        <v>0.19027777777777777</v>
      </c>
      <c r="D57" s="10">
        <v>0.18958333333333333</v>
      </c>
      <c r="E57" s="10">
        <v>0.18958333333333333</v>
      </c>
      <c r="F57" s="10">
        <v>0.2902777777777778</v>
      </c>
      <c r="G57" s="9"/>
      <c r="H57" s="10">
        <v>0.17708333333333334</v>
      </c>
      <c r="I57" s="10">
        <v>0.19027777777777777</v>
      </c>
      <c r="J57" s="10">
        <v>0.19027777777777777</v>
      </c>
      <c r="K57" s="10">
        <v>0.20694444444444446</v>
      </c>
      <c r="L57" s="10">
        <v>0.18472222222222223</v>
      </c>
      <c r="M57" s="12">
        <v>0.18055555555555555</v>
      </c>
      <c r="N57" s="161"/>
      <c r="O57" s="144"/>
      <c r="P57" s="144"/>
      <c r="Q57" s="145"/>
    </row>
    <row r="58" spans="1:17" ht="13.5" customHeight="1" x14ac:dyDescent="0.2">
      <c r="A58" s="150">
        <v>28</v>
      </c>
      <c r="B58" s="8">
        <v>0.6</v>
      </c>
      <c r="C58" s="8">
        <v>0.59930555555555554</v>
      </c>
      <c r="D58" s="8">
        <v>0.6</v>
      </c>
      <c r="E58" s="8">
        <v>0.6</v>
      </c>
      <c r="F58" s="8">
        <v>0.54166666666666663</v>
      </c>
      <c r="G58" s="7"/>
      <c r="H58" s="8">
        <v>0.625</v>
      </c>
      <c r="I58" s="8">
        <v>0.59930555555555554</v>
      </c>
      <c r="J58" s="8">
        <v>0.59930555555555554</v>
      </c>
      <c r="K58" s="8">
        <v>0.58263888888888882</v>
      </c>
      <c r="L58" s="8">
        <v>0.60347222222222219</v>
      </c>
      <c r="M58" s="11">
        <v>0.59652777777777777</v>
      </c>
      <c r="N58" s="161" t="s">
        <v>61</v>
      </c>
      <c r="O58" s="144">
        <v>1</v>
      </c>
      <c r="P58" s="144" t="s">
        <v>40</v>
      </c>
      <c r="Q58" s="145"/>
    </row>
    <row r="59" spans="1:17" ht="13.5" customHeight="1" x14ac:dyDescent="0.2">
      <c r="A59" s="150"/>
      <c r="B59" s="10">
        <v>0.18819444444444444</v>
      </c>
      <c r="C59" s="10">
        <v>0.18819444444444444</v>
      </c>
      <c r="D59" s="10">
        <v>0.1875</v>
      </c>
      <c r="E59" s="10">
        <v>0.18819444444444444</v>
      </c>
      <c r="F59" s="10">
        <v>0.2902777777777778</v>
      </c>
      <c r="G59" s="9"/>
      <c r="H59" s="10">
        <v>0.17708333333333334</v>
      </c>
      <c r="I59" s="10">
        <v>0.18888888888888888</v>
      </c>
      <c r="J59" s="10">
        <v>0.18888888888888888</v>
      </c>
      <c r="K59" s="10">
        <v>0.20555555555555557</v>
      </c>
      <c r="L59" s="10">
        <v>0.18263888888888891</v>
      </c>
      <c r="M59" s="12">
        <v>0.18055555555555555</v>
      </c>
      <c r="N59" s="161"/>
      <c r="O59" s="144"/>
      <c r="P59" s="144"/>
      <c r="Q59" s="145"/>
    </row>
    <row r="60" spans="1:17" ht="13.5" customHeight="1" x14ac:dyDescent="0.2">
      <c r="A60" s="150">
        <v>29</v>
      </c>
      <c r="B60" s="8">
        <v>0.6020833333333333</v>
      </c>
      <c r="C60" s="8">
        <v>0.60138888888888886</v>
      </c>
      <c r="D60" s="8">
        <v>0.6020833333333333</v>
      </c>
      <c r="E60" s="8">
        <v>0.6020833333333333</v>
      </c>
      <c r="F60" s="8">
        <v>0.54166666666666663</v>
      </c>
      <c r="G60" s="7"/>
      <c r="H60" s="8">
        <v>0.625</v>
      </c>
      <c r="I60" s="8">
        <v>0.60138888888888886</v>
      </c>
      <c r="J60" s="8">
        <v>0.60138888888888886</v>
      </c>
      <c r="K60" s="51">
        <v>0.58472222222222225</v>
      </c>
      <c r="L60" s="11">
        <v>0.60555555555555551</v>
      </c>
      <c r="M60" s="8">
        <v>0.60347222222222219</v>
      </c>
      <c r="N60" s="147" t="s">
        <v>172</v>
      </c>
      <c r="O60" s="147">
        <v>1</v>
      </c>
      <c r="P60" s="144" t="s">
        <v>40</v>
      </c>
      <c r="Q60" s="145"/>
    </row>
    <row r="61" spans="1:17" ht="13.5" customHeight="1" x14ac:dyDescent="0.2">
      <c r="A61" s="150"/>
      <c r="B61" s="10">
        <v>0.18611111111111112</v>
      </c>
      <c r="C61" s="10">
        <v>0.18611111111111112</v>
      </c>
      <c r="D61" s="10">
        <v>0.18611111111111112</v>
      </c>
      <c r="E61" s="10">
        <v>0.18611111111111112</v>
      </c>
      <c r="F61" s="10">
        <v>0.2902777777777778</v>
      </c>
      <c r="G61" s="9"/>
      <c r="H61" s="10">
        <v>0.17708333333333334</v>
      </c>
      <c r="I61" s="10">
        <v>0.18680555555555556</v>
      </c>
      <c r="J61" s="10">
        <v>0.18680555555555556</v>
      </c>
      <c r="K61" s="10">
        <v>0.20347222222222219</v>
      </c>
      <c r="L61" s="12">
        <v>0.18055555555555555</v>
      </c>
      <c r="M61" s="10">
        <v>0.1875</v>
      </c>
      <c r="N61" s="147"/>
      <c r="O61" s="147"/>
      <c r="P61" s="144"/>
      <c r="Q61" s="145"/>
    </row>
    <row r="62" spans="1:17" ht="13.5" customHeight="1" x14ac:dyDescent="0.2">
      <c r="A62" s="150">
        <v>30</v>
      </c>
      <c r="B62" s="8">
        <v>0.60416666666666663</v>
      </c>
      <c r="C62" s="8">
        <v>0.60347222222222219</v>
      </c>
      <c r="D62" s="8">
        <v>0.60347222222222219</v>
      </c>
      <c r="E62" s="8">
        <v>0.60347222222222219</v>
      </c>
      <c r="F62" s="8">
        <v>0.54166666666666663</v>
      </c>
      <c r="G62" s="7"/>
      <c r="H62" s="8">
        <v>0.625</v>
      </c>
      <c r="I62" s="8">
        <v>0.60277777777777775</v>
      </c>
      <c r="J62" s="8">
        <v>0.60277777777777775</v>
      </c>
      <c r="K62" s="8">
        <v>0.60138888888888886</v>
      </c>
      <c r="L62" s="11">
        <v>0.6069444444444444</v>
      </c>
      <c r="M62" s="8">
        <v>0.60347222222222219</v>
      </c>
      <c r="N62" s="161" t="s">
        <v>174</v>
      </c>
      <c r="O62" s="147">
        <v>1</v>
      </c>
      <c r="P62" s="144" t="s">
        <v>40</v>
      </c>
      <c r="Q62" s="145" t="s">
        <v>173</v>
      </c>
    </row>
    <row r="63" spans="1:17" ht="13.5" customHeight="1" thickBot="1" x14ac:dyDescent="0.25">
      <c r="A63" s="150"/>
      <c r="B63" s="10">
        <v>0.18472222222222223</v>
      </c>
      <c r="C63" s="10">
        <v>0.18472222222222223</v>
      </c>
      <c r="D63" s="10">
        <v>0.18402777777777779</v>
      </c>
      <c r="E63" s="10">
        <v>0.18402777777777779</v>
      </c>
      <c r="F63" s="10">
        <v>0.2902777777777778</v>
      </c>
      <c r="G63" s="9"/>
      <c r="H63" s="10">
        <v>0.17708333333333334</v>
      </c>
      <c r="I63" s="10">
        <v>0.18472222222222223</v>
      </c>
      <c r="J63" s="10">
        <v>0.18472222222222223</v>
      </c>
      <c r="K63" s="10">
        <v>0.20069444444444443</v>
      </c>
      <c r="L63" s="12">
        <v>0.17916666666666667</v>
      </c>
      <c r="M63" s="10">
        <v>0.1875</v>
      </c>
      <c r="N63" s="161"/>
      <c r="O63" s="147"/>
      <c r="P63" s="144"/>
      <c r="Q63" s="145"/>
    </row>
    <row r="64" spans="1:17" ht="14.25" customHeight="1" thickTop="1" x14ac:dyDescent="0.2">
      <c r="A64" s="150">
        <v>31</v>
      </c>
      <c r="B64" s="45">
        <v>0.61041666666666672</v>
      </c>
      <c r="C64" s="46">
        <v>0.60486111111111118</v>
      </c>
      <c r="D64" s="46">
        <v>0.60555555555555551</v>
      </c>
      <c r="E64" s="46">
        <v>0.60555555555555551</v>
      </c>
      <c r="F64" s="46">
        <v>0.54166666666666663</v>
      </c>
      <c r="G64" s="7"/>
      <c r="H64" s="8">
        <v>0.65625</v>
      </c>
      <c r="I64" s="46">
        <v>0.60486111111111118</v>
      </c>
      <c r="J64" s="46">
        <v>0.60486111111111118</v>
      </c>
      <c r="K64" s="46">
        <v>0.58888888888888891</v>
      </c>
      <c r="L64" s="46">
        <v>0.60902777777777783</v>
      </c>
      <c r="M64" s="8">
        <v>0.6381944444444444</v>
      </c>
      <c r="N64" s="161" t="s">
        <v>33</v>
      </c>
      <c r="O64" s="144">
        <v>1</v>
      </c>
      <c r="P64" s="153" t="s">
        <v>50</v>
      </c>
      <c r="Q64" s="145" t="s">
        <v>175</v>
      </c>
    </row>
    <row r="65" spans="1:17" ht="13.4" customHeight="1" x14ac:dyDescent="0.2">
      <c r="A65" s="150"/>
      <c r="B65" s="47">
        <v>0.18194444444444444</v>
      </c>
      <c r="C65" s="10">
        <v>0.18263888888888891</v>
      </c>
      <c r="D65" s="10">
        <v>0.18263888888888891</v>
      </c>
      <c r="E65" s="10">
        <v>0.18263888888888891</v>
      </c>
      <c r="F65" s="10">
        <v>0.24930555555555556</v>
      </c>
      <c r="G65" s="9"/>
      <c r="H65" s="10">
        <v>0.1673611111111111</v>
      </c>
      <c r="I65" s="10">
        <v>0.18263888888888891</v>
      </c>
      <c r="J65" s="10">
        <v>0.18263888888888891</v>
      </c>
      <c r="K65" s="10">
        <v>0.1986111111111111</v>
      </c>
      <c r="L65" s="10">
        <v>0.17708333333333334</v>
      </c>
      <c r="M65" s="10">
        <v>0.18055555555555555</v>
      </c>
      <c r="N65" s="161"/>
      <c r="O65" s="144"/>
      <c r="P65" s="144"/>
      <c r="Q65" s="145"/>
    </row>
    <row r="66" spans="1:17" ht="16.5" x14ac:dyDescent="0.2">
      <c r="A66" s="16" t="s">
        <v>22</v>
      </c>
      <c r="B66" s="17">
        <f t="shared" ref="B66:M66" si="0">INT(COUNT(B4:B65)/2)</f>
        <v>24</v>
      </c>
      <c r="C66" s="17">
        <f t="shared" si="0"/>
        <v>24</v>
      </c>
      <c r="D66" s="17">
        <f t="shared" si="0"/>
        <v>24</v>
      </c>
      <c r="E66" s="17">
        <f t="shared" si="0"/>
        <v>24</v>
      </c>
      <c r="F66" s="17">
        <f t="shared" si="0"/>
        <v>25</v>
      </c>
      <c r="G66" s="17">
        <f t="shared" si="0"/>
        <v>0</v>
      </c>
      <c r="H66" s="17">
        <f t="shared" si="0"/>
        <v>17</v>
      </c>
      <c r="I66" s="17">
        <f t="shared" si="0"/>
        <v>24</v>
      </c>
      <c r="J66" s="17">
        <f t="shared" si="0"/>
        <v>24</v>
      </c>
      <c r="K66" s="17">
        <f t="shared" si="0"/>
        <v>31</v>
      </c>
      <c r="L66" s="17">
        <f t="shared" si="0"/>
        <v>24</v>
      </c>
      <c r="M66" s="17">
        <f t="shared" si="0"/>
        <v>25</v>
      </c>
      <c r="N66" s="18"/>
      <c r="O66" s="18"/>
      <c r="P66" s="18"/>
      <c r="Q66" s="2" t="s">
        <v>25</v>
      </c>
    </row>
  </sheetData>
  <mergeCells count="160">
    <mergeCell ref="A62:A63"/>
    <mergeCell ref="N62:N63"/>
    <mergeCell ref="O62:O63"/>
    <mergeCell ref="P62:P63"/>
    <mergeCell ref="Q62:Q63"/>
    <mergeCell ref="A64:A65"/>
    <mergeCell ref="N64:N65"/>
    <mergeCell ref="O64:O65"/>
    <mergeCell ref="P64:P65"/>
    <mergeCell ref="Q64:Q65"/>
    <mergeCell ref="A58:A59"/>
    <mergeCell ref="N58:N59"/>
    <mergeCell ref="O58:O59"/>
    <mergeCell ref="P58:P59"/>
    <mergeCell ref="Q58:Q59"/>
    <mergeCell ref="A60:A61"/>
    <mergeCell ref="N60:N61"/>
    <mergeCell ref="O60:O61"/>
    <mergeCell ref="P60:P61"/>
    <mergeCell ref="Q60:Q61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Q4:Q5"/>
    <mergeCell ref="A6:A7"/>
    <mergeCell ref="N6:N7"/>
    <mergeCell ref="O6:O7"/>
    <mergeCell ref="P6:P7"/>
    <mergeCell ref="Q6:Q7"/>
    <mergeCell ref="A8:A9"/>
    <mergeCell ref="N8:N9"/>
    <mergeCell ref="O8:O9"/>
    <mergeCell ref="P8:P9"/>
    <mergeCell ref="Q8:Q9"/>
    <mergeCell ref="A1:G1"/>
    <mergeCell ref="N1:N2"/>
    <mergeCell ref="O1:O2"/>
    <mergeCell ref="P1:P2"/>
    <mergeCell ref="A2:G2"/>
    <mergeCell ref="A4:A5"/>
    <mergeCell ref="N4:N5"/>
    <mergeCell ref="O4:O5"/>
    <mergeCell ref="P4:P5"/>
  </mergeCells>
  <phoneticPr fontId="7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Q66"/>
  <sheetViews>
    <sheetView zoomScale="112" zoomScaleNormal="112" workbookViewId="0">
      <pane xSplit="1" ySplit="3" topLeftCell="K10" activePane="bottomRight" state="frozen"/>
      <selection pane="topRight" activeCell="D1" sqref="D1"/>
      <selection pane="bottomLeft" activeCell="A43" sqref="A43"/>
      <selection pane="bottomRight" activeCell="Q20" sqref="Q20:Q21"/>
    </sheetView>
  </sheetViews>
  <sheetFormatPr defaultColWidth="8.6328125" defaultRowHeight="13" x14ac:dyDescent="0.2"/>
  <cols>
    <col min="6" max="6" width="10.36328125" customWidth="1"/>
    <col min="9" max="9" width="9.08984375" customWidth="1"/>
    <col min="14" max="14" width="11.6328125" customWidth="1"/>
    <col min="15" max="15" width="12.6328125" customWidth="1"/>
    <col min="16" max="16" width="10.453125" customWidth="1"/>
    <col min="17" max="17" width="43.453125" customWidth="1"/>
  </cols>
  <sheetData>
    <row r="1" spans="1:17" ht="13.5" customHeight="1" x14ac:dyDescent="0.2">
      <c r="A1" s="140" t="s">
        <v>222</v>
      </c>
      <c r="B1" s="140"/>
      <c r="C1" s="140"/>
      <c r="D1" s="140"/>
      <c r="E1" s="140"/>
      <c r="F1" s="140"/>
      <c r="G1" s="140"/>
      <c r="H1" s="1" t="s">
        <v>30</v>
      </c>
      <c r="I1" s="1"/>
      <c r="J1" s="1"/>
      <c r="K1" s="1"/>
      <c r="L1" s="1"/>
      <c r="M1" s="1"/>
      <c r="N1" s="141" t="s">
        <v>1</v>
      </c>
      <c r="O1" s="141" t="s">
        <v>2</v>
      </c>
      <c r="P1" s="141" t="s">
        <v>52</v>
      </c>
      <c r="Q1" s="2"/>
    </row>
    <row r="2" spans="1:17" ht="43.5" customHeight="1" x14ac:dyDescent="0.2">
      <c r="A2" s="142" t="s">
        <v>3</v>
      </c>
      <c r="B2" s="142"/>
      <c r="C2" s="142"/>
      <c r="D2" s="142"/>
      <c r="E2" s="142"/>
      <c r="F2" s="142"/>
      <c r="G2" s="142"/>
      <c r="H2" s="3"/>
      <c r="I2" s="3"/>
      <c r="J2" s="3"/>
      <c r="K2" s="3"/>
      <c r="L2" s="3"/>
      <c r="M2" s="3"/>
      <c r="N2" s="141"/>
      <c r="O2" s="141"/>
      <c r="P2" s="141"/>
      <c r="Q2" s="3"/>
    </row>
    <row r="3" spans="1:17" ht="26" x14ac:dyDescent="0.2">
      <c r="A3" s="4" t="s">
        <v>4</v>
      </c>
      <c r="B3" s="19" t="s">
        <v>24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5" t="s">
        <v>14</v>
      </c>
      <c r="L3" s="5" t="s">
        <v>15</v>
      </c>
      <c r="M3" s="5" t="s">
        <v>16</v>
      </c>
      <c r="N3" s="6" t="s">
        <v>17</v>
      </c>
      <c r="O3" s="6" t="s">
        <v>18</v>
      </c>
      <c r="P3" s="6" t="s">
        <v>19</v>
      </c>
      <c r="Q3" s="6" t="s">
        <v>20</v>
      </c>
    </row>
    <row r="4" spans="1:17" ht="14.25" customHeight="1" x14ac:dyDescent="0.2">
      <c r="A4" s="143">
        <v>1</v>
      </c>
      <c r="B4" s="45">
        <v>0.60972222222222217</v>
      </c>
      <c r="C4" s="46">
        <v>0.60763888888888895</v>
      </c>
      <c r="D4" s="46">
        <v>0.60763888888888895</v>
      </c>
      <c r="E4" s="46">
        <v>0.60763888888888895</v>
      </c>
      <c r="F4" s="46">
        <v>0.58333333333333337</v>
      </c>
      <c r="G4" s="7"/>
      <c r="H4" s="8">
        <v>0.72916666666666663</v>
      </c>
      <c r="I4" s="46">
        <v>0.6069444444444444</v>
      </c>
      <c r="J4" s="46">
        <v>0.6069444444444444</v>
      </c>
      <c r="K4" s="46">
        <v>0.59097222222222223</v>
      </c>
      <c r="L4" s="46">
        <v>0.61111111111111105</v>
      </c>
      <c r="M4" s="8">
        <v>0.71458333333333324</v>
      </c>
      <c r="N4" s="161" t="s">
        <v>61</v>
      </c>
      <c r="O4" s="144">
        <v>2</v>
      </c>
      <c r="P4" s="153" t="s">
        <v>50</v>
      </c>
      <c r="Q4" s="168" t="s">
        <v>176</v>
      </c>
    </row>
    <row r="5" spans="1:17" ht="13.5" customHeight="1" x14ac:dyDescent="0.2">
      <c r="A5" s="143"/>
      <c r="B5" s="47">
        <v>0.18055555555555555</v>
      </c>
      <c r="C5" s="10">
        <v>0.18055555555555555</v>
      </c>
      <c r="D5" s="10">
        <v>0.18055555555555555</v>
      </c>
      <c r="E5" s="10">
        <v>0.18055555555555555</v>
      </c>
      <c r="F5" s="10">
        <v>0.23819444444444446</v>
      </c>
      <c r="G5" s="9"/>
      <c r="H5" s="10">
        <v>0.1673611111111111</v>
      </c>
      <c r="I5" s="10">
        <v>0.18055555555555555</v>
      </c>
      <c r="J5" s="10">
        <v>0.18055555555555555</v>
      </c>
      <c r="K5" s="10">
        <v>0.19652777777777777</v>
      </c>
      <c r="L5" s="10">
        <v>0.17500000000000002</v>
      </c>
      <c r="M5" s="10">
        <v>0.17361111111111113</v>
      </c>
      <c r="N5" s="161"/>
      <c r="O5" s="144"/>
      <c r="P5" s="144"/>
      <c r="Q5" s="168"/>
    </row>
    <row r="6" spans="1:17" ht="13.5" customHeight="1" x14ac:dyDescent="0.2">
      <c r="A6" s="146">
        <v>2</v>
      </c>
      <c r="B6" s="48">
        <v>0.61388888888888882</v>
      </c>
      <c r="C6" s="55">
        <v>0.60972222222222217</v>
      </c>
      <c r="D6" s="8">
        <v>0.60972222222222217</v>
      </c>
      <c r="E6" s="8">
        <v>0.60972222222222217</v>
      </c>
      <c r="F6" s="8">
        <v>0.58333333333333337</v>
      </c>
      <c r="G6" s="7"/>
      <c r="H6" s="8">
        <v>0.80208333333333337</v>
      </c>
      <c r="I6" s="8">
        <v>0.60833333333333328</v>
      </c>
      <c r="J6" s="8">
        <v>0.60833333333333328</v>
      </c>
      <c r="K6" s="8">
        <v>0.59305555555555556</v>
      </c>
      <c r="L6" s="11">
        <v>0.61249999999999993</v>
      </c>
      <c r="M6" s="8">
        <v>0.7909722222222223</v>
      </c>
      <c r="N6" s="147" t="s">
        <v>61</v>
      </c>
      <c r="O6" s="147">
        <v>3</v>
      </c>
      <c r="P6" s="153" t="s">
        <v>50</v>
      </c>
      <c r="Q6" s="168"/>
    </row>
    <row r="7" spans="1:17" ht="13.5" customHeight="1" x14ac:dyDescent="0.2">
      <c r="A7" s="146"/>
      <c r="B7" s="49">
        <v>0.17847222222222223</v>
      </c>
      <c r="C7" s="56">
        <v>0.17847222222222223</v>
      </c>
      <c r="D7" s="50">
        <v>0.17847222222222223</v>
      </c>
      <c r="E7" s="50">
        <v>0.17847222222222223</v>
      </c>
      <c r="F7" s="50">
        <v>0.24930555555555556</v>
      </c>
      <c r="G7" s="9"/>
      <c r="H7" s="10">
        <v>0.1673611111111111</v>
      </c>
      <c r="I7" s="50">
        <v>0.17916666666666667</v>
      </c>
      <c r="J7" s="50">
        <v>0.17916666666666667</v>
      </c>
      <c r="K7" s="10">
        <v>0.19444444444444445</v>
      </c>
      <c r="L7" s="12">
        <v>0.17291666666666669</v>
      </c>
      <c r="M7" s="10">
        <v>0.16666666666666666</v>
      </c>
      <c r="N7" s="147"/>
      <c r="O7" s="147"/>
      <c r="P7" s="144"/>
      <c r="Q7" s="168"/>
    </row>
    <row r="8" spans="1:17" ht="13.5" customHeight="1" x14ac:dyDescent="0.2">
      <c r="A8" s="146">
        <v>3</v>
      </c>
      <c r="B8" s="48">
        <v>0.61388888888888882</v>
      </c>
      <c r="C8" s="55">
        <v>0.6118055555555556</v>
      </c>
      <c r="D8" s="8">
        <v>0.61111111111111105</v>
      </c>
      <c r="E8" s="8">
        <v>0.61111111111111105</v>
      </c>
      <c r="F8" s="51">
        <v>0.58333333333333337</v>
      </c>
      <c r="G8" s="7"/>
      <c r="H8" s="8">
        <v>0.88541666666666663</v>
      </c>
      <c r="I8" s="51">
        <v>0.61041666666666672</v>
      </c>
      <c r="J8" s="51">
        <v>0.61041666666666672</v>
      </c>
      <c r="K8" s="8">
        <v>0.59513888888888888</v>
      </c>
      <c r="L8" s="11">
        <v>0.61458333333333337</v>
      </c>
      <c r="M8" s="8">
        <v>0.86736111111111114</v>
      </c>
      <c r="N8" s="147" t="s">
        <v>61</v>
      </c>
      <c r="O8" s="147">
        <v>3</v>
      </c>
      <c r="P8" s="153" t="s">
        <v>50</v>
      </c>
      <c r="Q8" s="145" t="s">
        <v>177</v>
      </c>
    </row>
    <row r="9" spans="1:17" ht="13.5" customHeight="1" x14ac:dyDescent="0.2">
      <c r="A9" s="146"/>
      <c r="B9" s="47">
        <v>0.61597222222222225</v>
      </c>
      <c r="C9" s="56">
        <v>0.1763888888888889</v>
      </c>
      <c r="D9" s="50">
        <v>0.1763888888888889</v>
      </c>
      <c r="E9" s="50">
        <v>0.1763888888888889</v>
      </c>
      <c r="F9" s="10">
        <v>0.24930555555555556</v>
      </c>
      <c r="G9" s="9"/>
      <c r="H9" s="10">
        <v>0.1673611111111111</v>
      </c>
      <c r="I9" s="10">
        <v>0.17708333333333334</v>
      </c>
      <c r="J9" s="10">
        <v>0.17708333333333334</v>
      </c>
      <c r="K9" s="10">
        <v>0.19236111111111112</v>
      </c>
      <c r="L9" s="12">
        <v>0.17013888888888887</v>
      </c>
      <c r="M9" s="10">
        <v>0.18055555555555555</v>
      </c>
      <c r="N9" s="147"/>
      <c r="O9" s="147"/>
      <c r="P9" s="144"/>
      <c r="Q9" s="145"/>
    </row>
    <row r="10" spans="1:17" ht="13.5" customHeight="1" x14ac:dyDescent="0.2">
      <c r="A10" s="146">
        <v>4</v>
      </c>
      <c r="B10" s="48">
        <v>0.61388888888888882</v>
      </c>
      <c r="C10" s="55">
        <v>0.61249999999999993</v>
      </c>
      <c r="D10" s="8">
        <v>0.61458333333333337</v>
      </c>
      <c r="E10" s="8">
        <v>0.61319444444444449</v>
      </c>
      <c r="F10" s="8">
        <v>0.58333333333333337</v>
      </c>
      <c r="G10" s="7"/>
      <c r="H10" s="8">
        <v>0.96875</v>
      </c>
      <c r="I10" s="8">
        <v>0.61249999999999993</v>
      </c>
      <c r="J10" s="8">
        <v>0.61249999999999993</v>
      </c>
      <c r="K10" s="8">
        <v>0.59722222222222221</v>
      </c>
      <c r="L10" s="11">
        <v>0.6166666666666667</v>
      </c>
      <c r="M10" s="8">
        <v>0.95763888888888893</v>
      </c>
      <c r="N10" s="161" t="s">
        <v>61</v>
      </c>
      <c r="O10" s="144">
        <v>3</v>
      </c>
      <c r="P10" s="153" t="s">
        <v>50</v>
      </c>
      <c r="Q10" s="145"/>
    </row>
    <row r="11" spans="1:17" ht="13.5" customHeight="1" x14ac:dyDescent="0.2">
      <c r="A11" s="146"/>
      <c r="B11" s="47">
        <v>0.17430555555555557</v>
      </c>
      <c r="C11" s="56">
        <v>0.17430555555555557</v>
      </c>
      <c r="D11" s="50">
        <v>0.17430555555555557</v>
      </c>
      <c r="E11" s="50">
        <v>0.17430555555555557</v>
      </c>
      <c r="F11" s="10">
        <v>0.24930555555555556</v>
      </c>
      <c r="G11" s="9"/>
      <c r="H11" s="10">
        <v>0.1673611111111111</v>
      </c>
      <c r="I11" s="10">
        <v>0.17500000000000002</v>
      </c>
      <c r="J11" s="10">
        <v>0.17500000000000002</v>
      </c>
      <c r="K11" s="10">
        <v>0.19027777777777777</v>
      </c>
      <c r="L11" s="12">
        <v>0.16805555555555554</v>
      </c>
      <c r="M11" s="10">
        <v>0.16666666666666666</v>
      </c>
      <c r="N11" s="161"/>
      <c r="O11" s="144"/>
      <c r="P11" s="144"/>
      <c r="Q11" s="145"/>
    </row>
    <row r="12" spans="1:17" ht="13.5" customHeight="1" x14ac:dyDescent="0.2">
      <c r="A12" s="146">
        <v>5</v>
      </c>
      <c r="B12" s="122"/>
      <c r="C12" s="7"/>
      <c r="D12" s="7"/>
      <c r="E12" s="7"/>
      <c r="F12" s="8">
        <v>0.58333333333333337</v>
      </c>
      <c r="G12" s="7"/>
      <c r="H12" s="7"/>
      <c r="I12" s="7"/>
      <c r="J12" s="7"/>
      <c r="K12" s="8">
        <v>0.59930555555555554</v>
      </c>
      <c r="L12" s="7"/>
      <c r="M12" s="8">
        <v>5.486111111111111E-2</v>
      </c>
      <c r="N12" s="161" t="s">
        <v>61</v>
      </c>
      <c r="O12" s="144">
        <v>3</v>
      </c>
      <c r="P12" s="153" t="s">
        <v>50</v>
      </c>
      <c r="Q12" s="145" t="s">
        <v>178</v>
      </c>
    </row>
    <row r="13" spans="1:17" ht="13.5" customHeight="1" x14ac:dyDescent="0.2">
      <c r="A13" s="146"/>
      <c r="B13" s="123"/>
      <c r="C13" s="9"/>
      <c r="D13" s="9"/>
      <c r="E13" s="9"/>
      <c r="F13" s="10">
        <v>0.24930555555555556</v>
      </c>
      <c r="G13" s="9"/>
      <c r="H13" s="9"/>
      <c r="I13" s="9"/>
      <c r="J13" s="9"/>
      <c r="K13" s="10">
        <v>0.18819444444444444</v>
      </c>
      <c r="L13" s="9"/>
      <c r="M13" s="10">
        <v>0.15972222222222224</v>
      </c>
      <c r="N13" s="161"/>
      <c r="O13" s="144"/>
      <c r="P13" s="144"/>
      <c r="Q13" s="145"/>
    </row>
    <row r="14" spans="1:17" ht="13.5" customHeight="1" x14ac:dyDescent="0.2">
      <c r="A14" s="146">
        <v>6</v>
      </c>
      <c r="B14" s="52">
        <v>0.61736111111111114</v>
      </c>
      <c r="C14" s="55">
        <v>0.61736111111111114</v>
      </c>
      <c r="D14" s="8">
        <v>0.61736111111111114</v>
      </c>
      <c r="E14" s="8">
        <v>0.61736111111111114</v>
      </c>
      <c r="F14" s="8">
        <v>0.58333333333333337</v>
      </c>
      <c r="G14" s="7"/>
      <c r="H14" s="124"/>
      <c r="I14" s="8">
        <v>0.6166666666666667</v>
      </c>
      <c r="J14" s="8">
        <v>0.6166666666666667</v>
      </c>
      <c r="K14" s="8">
        <v>0.60138888888888886</v>
      </c>
      <c r="L14" s="11">
        <v>0.62083333333333335</v>
      </c>
      <c r="M14" s="124"/>
      <c r="N14" s="161" t="s">
        <v>61</v>
      </c>
      <c r="O14" s="144">
        <v>2</v>
      </c>
      <c r="P14" s="153" t="s">
        <v>50</v>
      </c>
      <c r="Q14" s="145"/>
    </row>
    <row r="15" spans="1:17" ht="13.5" customHeight="1" x14ac:dyDescent="0.2">
      <c r="A15" s="146"/>
      <c r="B15" s="47">
        <v>0.17013888888888887</v>
      </c>
      <c r="C15" s="56">
        <v>0.17013888888888887</v>
      </c>
      <c r="D15" s="50">
        <v>0.17013888888888887</v>
      </c>
      <c r="E15" s="50">
        <v>0.17013888888888887</v>
      </c>
      <c r="F15" s="58">
        <v>0.24930555555555556</v>
      </c>
      <c r="G15" s="9"/>
      <c r="H15" s="125"/>
      <c r="I15" s="10">
        <v>0.17013888888888887</v>
      </c>
      <c r="J15" s="10">
        <v>0.17013888888888887</v>
      </c>
      <c r="K15" s="10">
        <v>0.18611111111111112</v>
      </c>
      <c r="L15" s="12">
        <v>0.16458333333333333</v>
      </c>
      <c r="M15" s="125"/>
      <c r="N15" s="161"/>
      <c r="O15" s="144"/>
      <c r="P15" s="144"/>
      <c r="Q15" s="145"/>
    </row>
    <row r="16" spans="1:17" ht="13.5" customHeight="1" x14ac:dyDescent="0.2">
      <c r="A16" s="146">
        <v>7</v>
      </c>
      <c r="B16" s="61">
        <v>0.61944444444444446</v>
      </c>
      <c r="C16" s="55">
        <v>0.61944444444444446</v>
      </c>
      <c r="D16" s="8">
        <v>0.61944444444444446</v>
      </c>
      <c r="E16" s="8">
        <v>0.61944444444444446</v>
      </c>
      <c r="F16" s="51">
        <v>0.58333333333333337</v>
      </c>
      <c r="G16" s="7"/>
      <c r="H16" s="124"/>
      <c r="I16" s="51">
        <v>0.61875000000000002</v>
      </c>
      <c r="J16" s="51">
        <v>0.61875000000000002</v>
      </c>
      <c r="K16" s="8">
        <v>0.60347222222222219</v>
      </c>
      <c r="L16" s="11">
        <v>0.62222222222222223</v>
      </c>
      <c r="M16" s="124"/>
      <c r="N16" s="153" t="s">
        <v>180</v>
      </c>
      <c r="O16" s="147">
        <v>1</v>
      </c>
      <c r="P16" s="153" t="s">
        <v>179</v>
      </c>
      <c r="Q16" s="145" t="s">
        <v>181</v>
      </c>
    </row>
    <row r="17" spans="1:17" ht="13.5" customHeight="1" x14ac:dyDescent="0.2">
      <c r="A17" s="146"/>
      <c r="B17" s="47">
        <v>0.16805555555555554</v>
      </c>
      <c r="C17" s="56">
        <v>0.16805555555555554</v>
      </c>
      <c r="D17" s="50">
        <v>0.68680555555555556</v>
      </c>
      <c r="E17" s="50">
        <v>0.16805555555555554</v>
      </c>
      <c r="F17" s="10">
        <v>0.24930555555555556</v>
      </c>
      <c r="G17" s="9"/>
      <c r="H17" s="125"/>
      <c r="I17" s="10">
        <v>0.16805555555555554</v>
      </c>
      <c r="J17" s="10">
        <v>0.16805555555555554</v>
      </c>
      <c r="K17" s="10">
        <v>0.18333333333333335</v>
      </c>
      <c r="L17" s="12">
        <v>0.16250000000000001</v>
      </c>
      <c r="M17" s="125"/>
      <c r="N17" s="147"/>
      <c r="O17" s="147"/>
      <c r="P17" s="144"/>
      <c r="Q17" s="145"/>
    </row>
    <row r="18" spans="1:17" ht="13.5" customHeight="1" x14ac:dyDescent="0.2">
      <c r="A18" s="146">
        <v>8</v>
      </c>
      <c r="B18" s="61">
        <v>0.62083333333333335</v>
      </c>
      <c r="C18" s="55">
        <v>0.61944444444444446</v>
      </c>
      <c r="D18" s="8">
        <v>0.625</v>
      </c>
      <c r="E18" s="8">
        <v>0.62361111111111112</v>
      </c>
      <c r="F18" s="51">
        <v>0.58333333333333337</v>
      </c>
      <c r="G18" s="7"/>
      <c r="H18" s="124"/>
      <c r="I18" s="51">
        <v>0.62013888888888891</v>
      </c>
      <c r="J18" s="51">
        <v>0.62013888888888891</v>
      </c>
      <c r="K18" s="8">
        <v>0.60555555555555551</v>
      </c>
      <c r="L18" s="11">
        <v>0.62430555555555556</v>
      </c>
      <c r="M18" s="124"/>
      <c r="N18" s="147" t="s">
        <v>182</v>
      </c>
      <c r="O18" s="147">
        <v>2</v>
      </c>
      <c r="P18" s="153" t="s">
        <v>179</v>
      </c>
      <c r="Q18" s="145"/>
    </row>
    <row r="19" spans="1:17" ht="13.5" customHeight="1" x14ac:dyDescent="0.2">
      <c r="A19" s="146"/>
      <c r="B19" s="58">
        <v>0.16527777777777777</v>
      </c>
      <c r="C19" s="56">
        <v>0.16527777777777777</v>
      </c>
      <c r="D19" s="50">
        <v>0.16527777777777777</v>
      </c>
      <c r="E19" s="50">
        <v>0.16527777777777777</v>
      </c>
      <c r="F19" s="10">
        <v>0.24930555555555556</v>
      </c>
      <c r="G19" s="9"/>
      <c r="H19" s="125"/>
      <c r="I19" s="10">
        <v>0.16597222222222222</v>
      </c>
      <c r="J19" s="10">
        <v>0.16597222222222222</v>
      </c>
      <c r="K19" s="10">
        <v>0.18124999999999999</v>
      </c>
      <c r="L19" s="12">
        <v>0.16041666666666668</v>
      </c>
      <c r="M19" s="125"/>
      <c r="N19" s="147"/>
      <c r="O19" s="147"/>
      <c r="P19" s="144"/>
      <c r="Q19" s="145"/>
    </row>
    <row r="20" spans="1:17" ht="13.5" customHeight="1" x14ac:dyDescent="0.2">
      <c r="A20" s="146">
        <v>9</v>
      </c>
      <c r="B20" s="61">
        <v>0.62361111111111112</v>
      </c>
      <c r="C20" s="55">
        <v>0.62361111111111112</v>
      </c>
      <c r="D20" s="8">
        <v>0.62361111111111112</v>
      </c>
      <c r="E20" s="8">
        <v>0.62361111111111112</v>
      </c>
      <c r="F20" s="51">
        <v>0.58333333333333337</v>
      </c>
      <c r="G20" s="7"/>
      <c r="H20" s="124"/>
      <c r="I20" s="51">
        <v>0.62222222222222223</v>
      </c>
      <c r="J20" s="51">
        <v>0.62222222222222223</v>
      </c>
      <c r="K20" s="8">
        <v>0.60763888888888895</v>
      </c>
      <c r="L20" s="11">
        <v>0.62638888888888888</v>
      </c>
      <c r="M20" s="124"/>
      <c r="N20" s="147" t="s">
        <v>182</v>
      </c>
      <c r="O20" s="144">
        <v>2</v>
      </c>
      <c r="P20" s="153" t="s">
        <v>179</v>
      </c>
      <c r="Q20" s="145"/>
    </row>
    <row r="21" spans="1:17" ht="13.5" customHeight="1" x14ac:dyDescent="0.2">
      <c r="A21" s="146"/>
      <c r="B21" s="58">
        <v>0.16319444444444445</v>
      </c>
      <c r="C21" s="56">
        <v>0.16319444444444445</v>
      </c>
      <c r="D21" s="50">
        <v>0.16319444444444445</v>
      </c>
      <c r="E21" s="50">
        <v>0.16319444444444445</v>
      </c>
      <c r="F21" s="10">
        <v>0.24930555555555556</v>
      </c>
      <c r="G21" s="9"/>
      <c r="H21" s="125"/>
      <c r="I21" s="10">
        <v>0.16388888888888889</v>
      </c>
      <c r="J21" s="10">
        <v>0.16388888888888889</v>
      </c>
      <c r="K21" s="10">
        <v>0.17986111111111111</v>
      </c>
      <c r="L21" s="12">
        <v>0.15833333333333333</v>
      </c>
      <c r="M21" s="125"/>
      <c r="N21" s="147"/>
      <c r="O21" s="144"/>
      <c r="P21" s="144"/>
      <c r="Q21" s="145"/>
    </row>
    <row r="22" spans="1:17" ht="13.5" customHeight="1" x14ac:dyDescent="0.2">
      <c r="A22" s="146">
        <v>10</v>
      </c>
      <c r="B22" s="126"/>
      <c r="C22" s="127"/>
      <c r="D22" s="126"/>
      <c r="E22" s="126"/>
      <c r="F22" s="51">
        <v>0.58333333333333337</v>
      </c>
      <c r="G22" s="7"/>
      <c r="H22" s="124"/>
      <c r="I22" s="124"/>
      <c r="J22" s="124"/>
      <c r="K22" s="8">
        <v>0.60902777777777783</v>
      </c>
      <c r="L22" s="124"/>
      <c r="M22" s="124"/>
      <c r="N22" s="161" t="s">
        <v>185</v>
      </c>
      <c r="O22" s="144">
        <v>3</v>
      </c>
      <c r="P22" s="153" t="s">
        <v>179</v>
      </c>
      <c r="Q22" s="145" t="s">
        <v>178</v>
      </c>
    </row>
    <row r="23" spans="1:17" ht="13.5" customHeight="1" x14ac:dyDescent="0.2">
      <c r="A23" s="146"/>
      <c r="B23" s="128"/>
      <c r="C23" s="129"/>
      <c r="D23" s="130"/>
      <c r="E23" s="130"/>
      <c r="F23" s="10">
        <v>0.24930555555555556</v>
      </c>
      <c r="G23" s="9"/>
      <c r="H23" s="125"/>
      <c r="I23" s="125"/>
      <c r="J23" s="125"/>
      <c r="K23" s="10">
        <v>0.17708333333333334</v>
      </c>
      <c r="L23" s="125"/>
      <c r="M23" s="125"/>
      <c r="N23" s="161"/>
      <c r="O23" s="144"/>
      <c r="P23" s="144"/>
      <c r="Q23" s="145"/>
    </row>
    <row r="24" spans="1:17" ht="13.5" customHeight="1" x14ac:dyDescent="0.2">
      <c r="A24" s="146">
        <v>11</v>
      </c>
      <c r="B24" s="126"/>
      <c r="C24" s="127"/>
      <c r="D24" s="126"/>
      <c r="E24" s="126"/>
      <c r="F24" s="51">
        <v>0.58333333333333337</v>
      </c>
      <c r="G24" s="7"/>
      <c r="H24" s="124"/>
      <c r="I24" s="124"/>
      <c r="J24" s="124"/>
      <c r="K24" s="8">
        <v>0.61111111111111105</v>
      </c>
      <c r="L24" s="124"/>
      <c r="M24" s="124"/>
      <c r="N24" s="161" t="s">
        <v>185</v>
      </c>
      <c r="O24" s="144">
        <v>3</v>
      </c>
      <c r="P24" s="153" t="s">
        <v>179</v>
      </c>
      <c r="Q24" s="145" t="s">
        <v>178</v>
      </c>
    </row>
    <row r="25" spans="1:17" ht="13.5" customHeight="1" x14ac:dyDescent="0.2">
      <c r="A25" s="146"/>
      <c r="B25" s="128"/>
      <c r="C25" s="129"/>
      <c r="D25" s="130"/>
      <c r="E25" s="130"/>
      <c r="F25" s="10">
        <v>0.24930555555555556</v>
      </c>
      <c r="G25" s="9"/>
      <c r="H25" s="125"/>
      <c r="I25" s="125"/>
      <c r="J25" s="125"/>
      <c r="K25" s="10">
        <v>0.17500000000000002</v>
      </c>
      <c r="L25" s="125"/>
      <c r="M25" s="125"/>
      <c r="N25" s="161"/>
      <c r="O25" s="144"/>
      <c r="P25" s="144"/>
      <c r="Q25" s="145"/>
    </row>
    <row r="26" spans="1:17" ht="13.5" customHeight="1" x14ac:dyDescent="0.2">
      <c r="A26" s="146">
        <v>12</v>
      </c>
      <c r="B26" s="126"/>
      <c r="C26" s="127"/>
      <c r="D26" s="126"/>
      <c r="E26" s="126"/>
      <c r="F26" s="51">
        <v>0.58333333333333337</v>
      </c>
      <c r="G26" s="7"/>
      <c r="H26" s="124"/>
      <c r="I26" s="124"/>
      <c r="J26" s="124"/>
      <c r="K26" s="8">
        <v>0.61319444444444449</v>
      </c>
      <c r="L26" s="124"/>
      <c r="M26" s="124"/>
      <c r="N26" s="161" t="s">
        <v>185</v>
      </c>
      <c r="O26" s="144">
        <v>3</v>
      </c>
      <c r="P26" s="153" t="s">
        <v>179</v>
      </c>
      <c r="Q26" s="145" t="s">
        <v>178</v>
      </c>
    </row>
    <row r="27" spans="1:17" ht="13.5" customHeight="1" x14ac:dyDescent="0.2">
      <c r="A27" s="146"/>
      <c r="B27" s="128"/>
      <c r="C27" s="129"/>
      <c r="D27" s="130"/>
      <c r="E27" s="130"/>
      <c r="F27" s="10">
        <v>0.24930555555555556</v>
      </c>
      <c r="G27" s="9"/>
      <c r="H27" s="125"/>
      <c r="I27" s="125"/>
      <c r="J27" s="125"/>
      <c r="K27" s="10">
        <v>0.17222222222222225</v>
      </c>
      <c r="L27" s="125"/>
      <c r="M27" s="125"/>
      <c r="N27" s="161"/>
      <c r="O27" s="144"/>
      <c r="P27" s="144"/>
      <c r="Q27" s="145"/>
    </row>
    <row r="28" spans="1:17" ht="13.5" customHeight="1" x14ac:dyDescent="0.2">
      <c r="A28" s="146">
        <v>13</v>
      </c>
      <c r="B28" s="122"/>
      <c r="C28" s="7"/>
      <c r="D28" s="7"/>
      <c r="E28" s="7"/>
      <c r="F28" s="51">
        <v>0.58333333333333337</v>
      </c>
      <c r="G28" s="7"/>
      <c r="H28" s="124"/>
      <c r="I28" s="124"/>
      <c r="J28" s="124"/>
      <c r="K28" s="8">
        <v>0.61527777777777781</v>
      </c>
      <c r="L28" s="124"/>
      <c r="M28" s="124"/>
      <c r="N28" s="161" t="s">
        <v>186</v>
      </c>
      <c r="O28" s="144">
        <v>3</v>
      </c>
      <c r="P28" s="153" t="s">
        <v>179</v>
      </c>
      <c r="Q28" s="145" t="s">
        <v>178</v>
      </c>
    </row>
    <row r="29" spans="1:17" ht="13.5" customHeight="1" x14ac:dyDescent="0.2">
      <c r="A29" s="146"/>
      <c r="B29" s="123"/>
      <c r="C29" s="9"/>
      <c r="D29" s="9"/>
      <c r="E29" s="9"/>
      <c r="F29" s="10">
        <v>0.24930555555555556</v>
      </c>
      <c r="G29" s="9"/>
      <c r="H29" s="125"/>
      <c r="I29" s="125"/>
      <c r="J29" s="125"/>
      <c r="K29" s="10">
        <v>0.17013888888888887</v>
      </c>
      <c r="L29" s="125"/>
      <c r="M29" s="125"/>
      <c r="N29" s="161"/>
      <c r="O29" s="144"/>
      <c r="P29" s="144"/>
      <c r="Q29" s="145"/>
    </row>
    <row r="30" spans="1:17" ht="13.5" customHeight="1" x14ac:dyDescent="0.2">
      <c r="A30" s="146">
        <v>14</v>
      </c>
      <c r="B30" s="8">
        <v>0.63402777777777775</v>
      </c>
      <c r="C30" s="55">
        <v>0.63402777777777775</v>
      </c>
      <c r="D30" s="8">
        <v>0.63402777777777775</v>
      </c>
      <c r="E30" s="8">
        <v>0.63402777777777775</v>
      </c>
      <c r="F30" s="8">
        <v>0.59583333333333333</v>
      </c>
      <c r="G30" s="7"/>
      <c r="H30" s="8">
        <v>0.65625</v>
      </c>
      <c r="I30" s="8">
        <v>0.63263888888888886</v>
      </c>
      <c r="J30" s="8">
        <v>0.63263888888888886</v>
      </c>
      <c r="K30" s="8">
        <v>0.61736111111111114</v>
      </c>
      <c r="L30" s="11">
        <v>0.63680555555555551</v>
      </c>
      <c r="M30" s="8">
        <v>0.63124999999999998</v>
      </c>
      <c r="N30" s="161" t="s">
        <v>183</v>
      </c>
      <c r="O30" s="144">
        <v>3</v>
      </c>
      <c r="P30" s="144" t="s">
        <v>40</v>
      </c>
      <c r="Q30" s="145" t="s">
        <v>184</v>
      </c>
    </row>
    <row r="31" spans="1:17" ht="13.5" customHeight="1" x14ac:dyDescent="0.2">
      <c r="A31" s="146"/>
      <c r="B31" s="10">
        <v>0.15208333333333332</v>
      </c>
      <c r="C31" s="56">
        <v>0.15208333333333332</v>
      </c>
      <c r="D31" s="50">
        <v>0.15138888888888888</v>
      </c>
      <c r="E31" s="50">
        <v>0.15138888888888888</v>
      </c>
      <c r="F31" s="10">
        <v>0.24930555555555556</v>
      </c>
      <c r="G31" s="9"/>
      <c r="H31" s="10">
        <v>0.71875</v>
      </c>
      <c r="I31" s="10">
        <v>0.15208333333333332</v>
      </c>
      <c r="J31" s="10">
        <v>0.15208333333333332</v>
      </c>
      <c r="K31" s="10">
        <v>0.1673611111111111</v>
      </c>
      <c r="L31" s="12">
        <v>0.14652777777777778</v>
      </c>
      <c r="M31" s="10">
        <v>0.71527777777777779</v>
      </c>
      <c r="N31" s="161"/>
      <c r="O31" s="144"/>
      <c r="P31" s="144"/>
      <c r="Q31" s="145"/>
    </row>
    <row r="32" spans="1:17" ht="13.5" customHeight="1" x14ac:dyDescent="0.2">
      <c r="A32" s="146">
        <v>15</v>
      </c>
      <c r="B32" s="8">
        <v>0.63541666666666663</v>
      </c>
      <c r="C32" s="55">
        <v>0.63541666666666663</v>
      </c>
      <c r="D32" s="8">
        <v>0.64027777777777783</v>
      </c>
      <c r="E32" s="8">
        <v>0.63611111111111118</v>
      </c>
      <c r="F32" s="8">
        <v>0.58333333333333337</v>
      </c>
      <c r="G32" s="7"/>
      <c r="H32" s="8">
        <v>0.65625</v>
      </c>
      <c r="I32" s="8">
        <v>0.63541666666666663</v>
      </c>
      <c r="J32" s="8">
        <v>0.63541666666666663</v>
      </c>
      <c r="K32" s="8">
        <v>0.61944444444444446</v>
      </c>
      <c r="L32" s="11">
        <v>0.63888888888888895</v>
      </c>
      <c r="M32" s="8">
        <v>0.6381944444444444</v>
      </c>
      <c r="N32" s="161" t="s">
        <v>35</v>
      </c>
      <c r="O32" s="147">
        <v>3</v>
      </c>
      <c r="P32" s="144" t="s">
        <v>40</v>
      </c>
      <c r="Q32" s="145" t="s">
        <v>187</v>
      </c>
    </row>
    <row r="33" spans="1:17" ht="13.5" customHeight="1" x14ac:dyDescent="0.2">
      <c r="A33" s="146"/>
      <c r="B33" s="10">
        <v>0.14930555555555555</v>
      </c>
      <c r="C33" s="56">
        <v>0.14930555555555555</v>
      </c>
      <c r="D33" s="56">
        <v>0.14930555555555555</v>
      </c>
      <c r="E33" s="56">
        <v>0.14930555555555555</v>
      </c>
      <c r="F33" s="10">
        <v>0.24930555555555556</v>
      </c>
      <c r="G33" s="9"/>
      <c r="H33" s="10">
        <v>0.80208333333333337</v>
      </c>
      <c r="I33" s="10">
        <v>0.15</v>
      </c>
      <c r="J33" s="10">
        <v>0.15</v>
      </c>
      <c r="K33" s="10">
        <v>0.16527777777777777</v>
      </c>
      <c r="L33" s="12">
        <v>0.14444444444444446</v>
      </c>
      <c r="M33" s="10">
        <v>0.80555555555555547</v>
      </c>
      <c r="N33" s="161"/>
      <c r="O33" s="147"/>
      <c r="P33" s="144"/>
      <c r="Q33" s="145"/>
    </row>
    <row r="34" spans="1:17" ht="13.5" customHeight="1" x14ac:dyDescent="0.2">
      <c r="A34" s="146">
        <v>16</v>
      </c>
      <c r="B34" s="48">
        <v>0.63750000000000007</v>
      </c>
      <c r="C34" s="55">
        <v>0.63750000000000007</v>
      </c>
      <c r="D34" s="8">
        <v>0.6381944444444444</v>
      </c>
      <c r="E34" s="8">
        <v>0.6381944444444444</v>
      </c>
      <c r="F34" s="8">
        <v>0.58333333333333337</v>
      </c>
      <c r="G34" s="7"/>
      <c r="H34" s="8">
        <v>0.65625</v>
      </c>
      <c r="I34" s="8">
        <v>0.63750000000000007</v>
      </c>
      <c r="J34" s="8">
        <v>0.63750000000000007</v>
      </c>
      <c r="K34" s="8">
        <v>0.62152777777777779</v>
      </c>
      <c r="L34" s="11">
        <v>0.64097222222222217</v>
      </c>
      <c r="M34" s="8">
        <v>0.6381944444444444</v>
      </c>
      <c r="N34" s="161" t="s">
        <v>35</v>
      </c>
      <c r="O34" s="153">
        <v>3</v>
      </c>
      <c r="P34" s="144" t="s">
        <v>40</v>
      </c>
      <c r="Q34" s="145"/>
    </row>
    <row r="35" spans="1:17" ht="13.5" customHeight="1" x14ac:dyDescent="0.2">
      <c r="A35" s="146"/>
      <c r="B35" s="47">
        <v>0.14722222222222223</v>
      </c>
      <c r="C35" s="56">
        <v>0.14722222222222223</v>
      </c>
      <c r="D35" s="50">
        <v>0.14652777777777778</v>
      </c>
      <c r="E35" s="50">
        <v>0.14652777777777778</v>
      </c>
      <c r="F35" s="10">
        <v>0.24930555555555556</v>
      </c>
      <c r="G35" s="9"/>
      <c r="H35" s="10">
        <v>0.875</v>
      </c>
      <c r="I35" s="10">
        <v>0.14722222222222223</v>
      </c>
      <c r="J35" s="10">
        <v>0.14722222222222223</v>
      </c>
      <c r="K35" s="10">
        <v>0.16250000000000001</v>
      </c>
      <c r="L35" s="12">
        <v>0.14166666666666666</v>
      </c>
      <c r="M35" s="10">
        <v>0.88888888888888884</v>
      </c>
      <c r="N35" s="161"/>
      <c r="O35" s="153"/>
      <c r="P35" s="144"/>
      <c r="Q35" s="145"/>
    </row>
    <row r="36" spans="1:17" ht="13.5" customHeight="1" x14ac:dyDescent="0.2">
      <c r="A36" s="146">
        <v>17</v>
      </c>
      <c r="B36" s="61">
        <v>0.63958333333333328</v>
      </c>
      <c r="C36" s="55">
        <v>0.63958333333333328</v>
      </c>
      <c r="D36" s="8">
        <v>0.64027777777777783</v>
      </c>
      <c r="E36" s="8">
        <v>0.64027777777777783</v>
      </c>
      <c r="F36" s="51">
        <v>0.58333333333333337</v>
      </c>
      <c r="G36" s="7"/>
      <c r="H36" s="8">
        <v>0.65625</v>
      </c>
      <c r="I36" s="51">
        <v>0.63958333333333328</v>
      </c>
      <c r="J36" s="51">
        <v>0.63958333333333328</v>
      </c>
      <c r="K36" s="8">
        <v>0.62430555555555556</v>
      </c>
      <c r="L36" s="11">
        <v>0.64374999999999993</v>
      </c>
      <c r="M36" s="8">
        <v>0.6381944444444444</v>
      </c>
      <c r="N36" s="147" t="s">
        <v>188</v>
      </c>
      <c r="O36" s="153">
        <v>2</v>
      </c>
      <c r="P36" s="144" t="s">
        <v>40</v>
      </c>
      <c r="Q36" s="145"/>
    </row>
    <row r="37" spans="1:17" ht="13.5" customHeight="1" x14ac:dyDescent="0.2">
      <c r="A37" s="146"/>
      <c r="B37" s="47">
        <v>0.14444444444444446</v>
      </c>
      <c r="C37" s="56">
        <v>0.14444444444444446</v>
      </c>
      <c r="D37" s="56">
        <v>0.14444444444444446</v>
      </c>
      <c r="E37" s="56">
        <v>0.14444444444444446</v>
      </c>
      <c r="F37" s="10">
        <v>0.24930555555555556</v>
      </c>
      <c r="G37" s="9"/>
      <c r="H37" s="10">
        <v>0.96875</v>
      </c>
      <c r="I37" s="10">
        <v>0.1451388888888889</v>
      </c>
      <c r="J37" s="10">
        <v>0.1451388888888889</v>
      </c>
      <c r="K37" s="10">
        <v>0.16041666666666668</v>
      </c>
      <c r="L37" s="12">
        <v>0.13958333333333334</v>
      </c>
      <c r="M37" s="10">
        <v>0.97222222222222221</v>
      </c>
      <c r="N37" s="147"/>
      <c r="O37" s="153"/>
      <c r="P37" s="144"/>
      <c r="Q37" s="145"/>
    </row>
    <row r="38" spans="1:17" ht="13.5" customHeight="1" x14ac:dyDescent="0.2">
      <c r="A38" s="146">
        <v>18</v>
      </c>
      <c r="B38" s="122"/>
      <c r="C38" s="7"/>
      <c r="D38" s="7"/>
      <c r="E38" s="7"/>
      <c r="F38" s="51">
        <v>0.58333333333333337</v>
      </c>
      <c r="G38" s="7"/>
      <c r="H38" s="124"/>
      <c r="I38" s="124"/>
      <c r="J38" s="124"/>
      <c r="K38" s="8">
        <v>0.62638888888888888</v>
      </c>
      <c r="L38" s="124"/>
      <c r="M38" s="8">
        <v>0.64513888888888882</v>
      </c>
      <c r="N38" s="147" t="s">
        <v>47</v>
      </c>
      <c r="O38" s="147">
        <v>2</v>
      </c>
      <c r="P38" s="144" t="s">
        <v>40</v>
      </c>
      <c r="Q38" s="145" t="s">
        <v>178</v>
      </c>
    </row>
    <row r="39" spans="1:17" ht="13.5" customHeight="1" x14ac:dyDescent="0.2">
      <c r="A39" s="146"/>
      <c r="B39" s="123"/>
      <c r="C39" s="9"/>
      <c r="D39" s="9"/>
      <c r="E39" s="9"/>
      <c r="F39" s="10">
        <v>0.24930555555555556</v>
      </c>
      <c r="G39" s="9"/>
      <c r="H39" s="125"/>
      <c r="I39" s="125"/>
      <c r="J39" s="125"/>
      <c r="K39" s="10">
        <v>0.15694444444444444</v>
      </c>
      <c r="L39" s="125"/>
      <c r="M39" s="10">
        <v>8.3333333333333329E-2</v>
      </c>
      <c r="N39" s="147"/>
      <c r="O39" s="147"/>
      <c r="P39" s="144"/>
      <c r="Q39" s="145"/>
    </row>
    <row r="40" spans="1:17" ht="13.5" customHeight="1" x14ac:dyDescent="0.2">
      <c r="A40" s="146">
        <v>19</v>
      </c>
      <c r="B40" s="122"/>
      <c r="C40" s="7"/>
      <c r="D40" s="7"/>
      <c r="E40" s="7"/>
      <c r="F40" s="8">
        <v>0.58333333333333337</v>
      </c>
      <c r="G40" s="7"/>
      <c r="H40" s="124"/>
      <c r="I40" s="124"/>
      <c r="J40" s="124"/>
      <c r="K40" s="8">
        <v>0.62916666666666665</v>
      </c>
      <c r="L40" s="124"/>
      <c r="M40" s="8">
        <v>0.64513888888888882</v>
      </c>
      <c r="N40" s="147" t="s">
        <v>47</v>
      </c>
      <c r="O40" s="144">
        <v>2</v>
      </c>
      <c r="P40" s="144" t="s">
        <v>40</v>
      </c>
      <c r="Q40" s="145" t="s">
        <v>190</v>
      </c>
    </row>
    <row r="41" spans="1:17" ht="13.5" customHeight="1" x14ac:dyDescent="0.2">
      <c r="A41" s="146"/>
      <c r="B41" s="123"/>
      <c r="C41" s="9"/>
      <c r="D41" s="9"/>
      <c r="E41" s="9"/>
      <c r="F41" s="10">
        <v>0.23819444444444446</v>
      </c>
      <c r="G41" s="9"/>
      <c r="H41" s="125"/>
      <c r="I41" s="125"/>
      <c r="J41" s="125"/>
      <c r="K41" s="10">
        <v>0.15486111111111112</v>
      </c>
      <c r="L41" s="125"/>
      <c r="M41" s="10">
        <v>0.14583333333333334</v>
      </c>
      <c r="N41" s="147"/>
      <c r="O41" s="144"/>
      <c r="P41" s="144"/>
      <c r="Q41" s="145"/>
    </row>
    <row r="42" spans="1:17" ht="13.5" customHeight="1" x14ac:dyDescent="0.2">
      <c r="A42" s="146">
        <v>20</v>
      </c>
      <c r="B42" s="122"/>
      <c r="C42" s="7"/>
      <c r="D42" s="7"/>
      <c r="E42" s="7"/>
      <c r="F42" s="51">
        <v>0.58333333333333337</v>
      </c>
      <c r="G42" s="7"/>
      <c r="H42" s="124"/>
      <c r="I42" s="124"/>
      <c r="J42" s="124"/>
      <c r="K42" s="8">
        <v>0.63055555555555554</v>
      </c>
      <c r="L42" s="124"/>
      <c r="M42" s="8">
        <v>0.64513888888888882</v>
      </c>
      <c r="N42" s="161" t="s">
        <v>189</v>
      </c>
      <c r="O42" s="144">
        <v>3</v>
      </c>
      <c r="P42" s="144" t="s">
        <v>40</v>
      </c>
      <c r="Q42" s="145" t="s">
        <v>178</v>
      </c>
    </row>
    <row r="43" spans="1:17" ht="13.5" customHeight="1" x14ac:dyDescent="0.2">
      <c r="A43" s="146"/>
      <c r="B43" s="123"/>
      <c r="C43" s="9"/>
      <c r="D43" s="9"/>
      <c r="E43" s="9"/>
      <c r="F43" s="10">
        <v>0.24930555555555556</v>
      </c>
      <c r="G43" s="9"/>
      <c r="H43" s="125"/>
      <c r="I43" s="125"/>
      <c r="J43" s="125"/>
      <c r="K43" s="10">
        <v>0.15277777777777776</v>
      </c>
      <c r="L43" s="125"/>
      <c r="M43" s="10">
        <v>0.125</v>
      </c>
      <c r="N43" s="161"/>
      <c r="O43" s="144"/>
      <c r="P43" s="144"/>
      <c r="Q43" s="145"/>
    </row>
    <row r="44" spans="1:17" ht="13.5" customHeight="1" x14ac:dyDescent="0.2">
      <c r="A44" s="146">
        <v>21</v>
      </c>
      <c r="B44" s="8">
        <v>0.64930555555555558</v>
      </c>
      <c r="C44" s="55">
        <v>0.64930555555555558</v>
      </c>
      <c r="D44" s="8">
        <v>0.64930555555555558</v>
      </c>
      <c r="E44" s="8">
        <v>0.64930555555555558</v>
      </c>
      <c r="F44" s="8">
        <v>0.58333333333333337</v>
      </c>
      <c r="G44" s="7"/>
      <c r="H44" s="8">
        <v>0.66666666666666663</v>
      </c>
      <c r="I44" s="8">
        <v>0.64861111111111114</v>
      </c>
      <c r="J44" s="8">
        <v>0.64861111111111114</v>
      </c>
      <c r="K44" s="8">
        <v>0.63263888888888886</v>
      </c>
      <c r="L44" s="11">
        <v>0.65208333333333335</v>
      </c>
      <c r="M44" s="8">
        <v>0.65208333333333335</v>
      </c>
      <c r="N44" s="161" t="s">
        <v>33</v>
      </c>
      <c r="O44" s="144">
        <v>2</v>
      </c>
      <c r="P44" s="147" t="s">
        <v>50</v>
      </c>
      <c r="Q44" s="145"/>
    </row>
    <row r="45" spans="1:17" ht="13.5" customHeight="1" x14ac:dyDescent="0.2">
      <c r="A45" s="146"/>
      <c r="B45" s="10">
        <v>0.13472222222222222</v>
      </c>
      <c r="C45" s="56">
        <v>0.13472222222222222</v>
      </c>
      <c r="D45" s="50">
        <v>0.13402777777777777</v>
      </c>
      <c r="E45" s="50">
        <v>0.13402777777777777</v>
      </c>
      <c r="F45" s="10">
        <v>0.24930555555555556</v>
      </c>
      <c r="G45" s="9"/>
      <c r="H45" s="10">
        <v>0.12569444444444444</v>
      </c>
      <c r="I45" s="10">
        <v>0.13472222222222222</v>
      </c>
      <c r="J45" s="10">
        <v>0.13472222222222222</v>
      </c>
      <c r="K45" s="10">
        <v>0.15</v>
      </c>
      <c r="L45" s="12">
        <v>0.12916666666666668</v>
      </c>
      <c r="M45" s="10">
        <v>0.13194444444444445</v>
      </c>
      <c r="N45" s="161"/>
      <c r="O45" s="144"/>
      <c r="P45" s="144"/>
      <c r="Q45" s="145"/>
    </row>
    <row r="46" spans="1:17" ht="13.5" customHeight="1" x14ac:dyDescent="0.2">
      <c r="A46" s="146">
        <v>22</v>
      </c>
      <c r="B46" s="8">
        <v>0.65138888888888891</v>
      </c>
      <c r="C46" s="55">
        <v>0.65138888888888891</v>
      </c>
      <c r="D46" s="8">
        <v>0.65138888888888891</v>
      </c>
      <c r="E46" s="8">
        <v>0.65138888888888891</v>
      </c>
      <c r="F46" s="8">
        <v>0.58333333333333337</v>
      </c>
      <c r="G46" s="7"/>
      <c r="H46" s="8">
        <v>0.66666666666666663</v>
      </c>
      <c r="I46" s="8">
        <v>0.65069444444444446</v>
      </c>
      <c r="J46" s="8">
        <v>0.65069444444444446</v>
      </c>
      <c r="K46" s="8">
        <v>0.63541666666666663</v>
      </c>
      <c r="L46" s="11">
        <v>0.65486111111111112</v>
      </c>
      <c r="M46" s="8">
        <v>0.65208333333333335</v>
      </c>
      <c r="N46" s="161" t="s">
        <v>61</v>
      </c>
      <c r="O46" s="144">
        <v>3</v>
      </c>
      <c r="P46" s="147" t="s">
        <v>50</v>
      </c>
      <c r="Q46" s="145" t="s">
        <v>191</v>
      </c>
    </row>
    <row r="47" spans="1:17" ht="13.5" customHeight="1" x14ac:dyDescent="0.2">
      <c r="A47" s="146"/>
      <c r="B47" s="10">
        <v>0.13194444444444445</v>
      </c>
      <c r="C47" s="56">
        <v>0.13194444444444445</v>
      </c>
      <c r="D47" s="50">
        <v>0.13194444444444445</v>
      </c>
      <c r="E47" s="50">
        <v>0.13194444444444445</v>
      </c>
      <c r="F47" s="10">
        <v>7.5694444444444439E-2</v>
      </c>
      <c r="G47" s="9"/>
      <c r="H47" s="10">
        <v>0.12569444444444444</v>
      </c>
      <c r="I47" s="10">
        <v>0.13194444444444445</v>
      </c>
      <c r="J47" s="10">
        <v>0.13194444444444445</v>
      </c>
      <c r="K47" s="10">
        <v>0.14722222222222223</v>
      </c>
      <c r="L47" s="12">
        <v>0.12638888888888888</v>
      </c>
      <c r="M47" s="10">
        <v>0.13194444444444445</v>
      </c>
      <c r="N47" s="161"/>
      <c r="O47" s="144"/>
      <c r="P47" s="144"/>
      <c r="Q47" s="145"/>
    </row>
    <row r="48" spans="1:17" ht="13.5" customHeight="1" x14ac:dyDescent="0.2">
      <c r="A48" s="146">
        <v>23</v>
      </c>
      <c r="B48" s="8">
        <v>0.65277777777777779</v>
      </c>
      <c r="C48" s="55">
        <v>0.65277777777777779</v>
      </c>
      <c r="D48" s="8">
        <v>0.65347222222222223</v>
      </c>
      <c r="E48" s="8">
        <v>0.65347222222222223</v>
      </c>
      <c r="F48" s="7"/>
      <c r="G48" s="7"/>
      <c r="H48" s="8">
        <v>0.67708333333333337</v>
      </c>
      <c r="I48" s="8">
        <v>0.65277777777777779</v>
      </c>
      <c r="J48" s="8">
        <v>0.65277777777777779</v>
      </c>
      <c r="K48" s="8">
        <v>0.63750000000000007</v>
      </c>
      <c r="L48" s="11">
        <v>0.65694444444444444</v>
      </c>
      <c r="M48" s="8">
        <v>0.65208333333333335</v>
      </c>
      <c r="N48" s="161" t="s">
        <v>61</v>
      </c>
      <c r="O48" s="144">
        <v>2</v>
      </c>
      <c r="P48" s="147" t="s">
        <v>50</v>
      </c>
      <c r="Q48" s="145" t="s">
        <v>192</v>
      </c>
    </row>
    <row r="49" spans="1:17" ht="29.9" customHeight="1" x14ac:dyDescent="0.2">
      <c r="A49" s="146"/>
      <c r="B49" s="10">
        <v>0.12916666666666668</v>
      </c>
      <c r="C49" s="56">
        <v>0.12916666666666668</v>
      </c>
      <c r="D49" s="50">
        <v>0.12916666666666668</v>
      </c>
      <c r="E49" s="50">
        <v>2.5694444444444447E-2</v>
      </c>
      <c r="F49" s="9"/>
      <c r="G49" s="9"/>
      <c r="H49" s="10">
        <v>0.11527777777777777</v>
      </c>
      <c r="I49" s="10">
        <v>0.12916666666666668</v>
      </c>
      <c r="J49" s="10">
        <v>0.12916666666666668</v>
      </c>
      <c r="K49" s="10">
        <v>0.14444444444444446</v>
      </c>
      <c r="L49" s="131">
        <v>0.12430555555555556</v>
      </c>
      <c r="M49" s="10">
        <v>0.13194444444444445</v>
      </c>
      <c r="N49" s="161"/>
      <c r="O49" s="144"/>
      <c r="P49" s="144"/>
      <c r="Q49" s="145"/>
    </row>
    <row r="50" spans="1:17" ht="13.5" customHeight="1" x14ac:dyDescent="0.2">
      <c r="A50" s="146">
        <v>24</v>
      </c>
      <c r="B50" s="48">
        <v>0.65625</v>
      </c>
      <c r="C50" s="55">
        <v>0.65625</v>
      </c>
      <c r="D50" s="8">
        <v>0.65625</v>
      </c>
      <c r="E50" s="8">
        <v>0.65972222222222221</v>
      </c>
      <c r="F50" s="8">
        <v>0.58333333333333337</v>
      </c>
      <c r="G50" s="7"/>
      <c r="H50" s="8">
        <v>0.67708333333333337</v>
      </c>
      <c r="I50" s="8">
        <v>0.65486111111111112</v>
      </c>
      <c r="J50" s="8">
        <v>0.65486111111111112</v>
      </c>
      <c r="K50" s="8">
        <v>0.63958333333333328</v>
      </c>
      <c r="L50" s="11">
        <v>0.65902777777777777</v>
      </c>
      <c r="M50" s="8">
        <v>0.65208333333333335</v>
      </c>
      <c r="N50" s="161" t="s">
        <v>61</v>
      </c>
      <c r="O50" s="144">
        <v>1</v>
      </c>
      <c r="P50" s="147" t="s">
        <v>50</v>
      </c>
      <c r="Q50" s="145" t="s">
        <v>193</v>
      </c>
    </row>
    <row r="51" spans="1:17" ht="13.5" customHeight="1" x14ac:dyDescent="0.2">
      <c r="A51" s="146"/>
      <c r="B51" s="47">
        <v>0.12638888888888888</v>
      </c>
      <c r="C51" s="56">
        <v>0.12638888888888888</v>
      </c>
      <c r="D51" s="50">
        <v>0.12638888888888888</v>
      </c>
      <c r="E51" s="50">
        <v>0.12638888888888888</v>
      </c>
      <c r="F51" s="10">
        <v>0.24930555555555556</v>
      </c>
      <c r="G51" s="9"/>
      <c r="H51" s="10">
        <v>0.11527777777777777</v>
      </c>
      <c r="I51" s="10">
        <v>0.12708333333333333</v>
      </c>
      <c r="J51" s="10">
        <v>0.12708333333333333</v>
      </c>
      <c r="K51" s="10">
        <v>0.14166666666666666</v>
      </c>
      <c r="L51" s="12">
        <v>0.12152777777777778</v>
      </c>
      <c r="M51" s="10">
        <v>0.13194444444444445</v>
      </c>
      <c r="N51" s="161"/>
      <c r="O51" s="144"/>
      <c r="P51" s="144"/>
      <c r="Q51" s="145"/>
    </row>
    <row r="52" spans="1:17" ht="13.5" customHeight="1" x14ac:dyDescent="0.2">
      <c r="A52" s="146">
        <v>25</v>
      </c>
      <c r="B52" s="48">
        <v>0.65833333333333333</v>
      </c>
      <c r="C52" s="55">
        <v>0.65833333333333333</v>
      </c>
      <c r="D52" s="8">
        <v>0.65833333333333333</v>
      </c>
      <c r="E52" s="8">
        <v>0.65833333333333333</v>
      </c>
      <c r="F52" s="8">
        <v>0.58333333333333337</v>
      </c>
      <c r="G52" s="7"/>
      <c r="H52" s="8">
        <v>0.67708333333333337</v>
      </c>
      <c r="I52" s="8">
        <v>0.65763888888888888</v>
      </c>
      <c r="J52" s="8">
        <v>0.65763888888888888</v>
      </c>
      <c r="K52" s="8">
        <v>0.64166666666666672</v>
      </c>
      <c r="L52" s="11">
        <v>0.66111111111111109</v>
      </c>
      <c r="M52" s="8">
        <v>0.65902777777777777</v>
      </c>
      <c r="N52" s="161" t="s">
        <v>61</v>
      </c>
      <c r="O52" s="147">
        <v>1</v>
      </c>
      <c r="P52" s="147" t="s">
        <v>50</v>
      </c>
      <c r="Q52" s="145"/>
    </row>
    <row r="53" spans="1:17" ht="13.5" customHeight="1" x14ac:dyDescent="0.2">
      <c r="A53" s="146"/>
      <c r="B53" s="58">
        <v>0.12361111111111112</v>
      </c>
      <c r="C53" s="56">
        <v>0.12361111111111112</v>
      </c>
      <c r="D53" s="50">
        <v>0.12361111111111112</v>
      </c>
      <c r="E53" s="50">
        <v>0.12361111111111112</v>
      </c>
      <c r="F53" s="10">
        <v>0.24930555555555556</v>
      </c>
      <c r="G53" s="9"/>
      <c r="H53" s="10">
        <v>0.11527777777777777</v>
      </c>
      <c r="I53" s="10">
        <v>0.12430555555555556</v>
      </c>
      <c r="J53" s="10">
        <v>0.12430555555555556</v>
      </c>
      <c r="K53" s="10">
        <v>0.1388888888888889</v>
      </c>
      <c r="L53" s="12">
        <v>0.11805555555555557</v>
      </c>
      <c r="M53" s="10">
        <v>0.11805555555555557</v>
      </c>
      <c r="N53" s="161"/>
      <c r="O53" s="147"/>
      <c r="P53" s="144"/>
      <c r="Q53" s="145"/>
    </row>
    <row r="54" spans="1:17" ht="13.5" customHeight="1" x14ac:dyDescent="0.2">
      <c r="A54" s="146">
        <v>26</v>
      </c>
      <c r="B54" s="48">
        <v>0.66111111111111109</v>
      </c>
      <c r="C54" s="55">
        <v>0.66041666666666665</v>
      </c>
      <c r="D54" s="8">
        <v>0.66041666666666665</v>
      </c>
      <c r="E54" s="8">
        <v>0.66041666666666665</v>
      </c>
      <c r="F54" s="8">
        <v>0.58333333333333337</v>
      </c>
      <c r="G54" s="7"/>
      <c r="H54" s="8">
        <v>0.67708333333333337</v>
      </c>
      <c r="I54" s="8">
        <v>0.65972222222222221</v>
      </c>
      <c r="J54" s="8">
        <v>0.65972222222222221</v>
      </c>
      <c r="K54" s="8">
        <v>0.64444444444444449</v>
      </c>
      <c r="L54" s="11">
        <v>0.66388888888888886</v>
      </c>
      <c r="M54" s="8">
        <v>0.65902777777777777</v>
      </c>
      <c r="N54" s="161" t="s">
        <v>61</v>
      </c>
      <c r="O54" s="147">
        <v>2</v>
      </c>
      <c r="P54" s="147" t="s">
        <v>50</v>
      </c>
      <c r="Q54" s="145"/>
    </row>
    <row r="55" spans="1:17" ht="13.5" customHeight="1" x14ac:dyDescent="0.2">
      <c r="A55" s="146"/>
      <c r="B55" s="58">
        <v>0.12152777777777778</v>
      </c>
      <c r="C55" s="56">
        <v>0.12083333333333333</v>
      </c>
      <c r="D55" s="50">
        <v>0.12083333333333333</v>
      </c>
      <c r="E55" s="50">
        <v>0.12083333333333333</v>
      </c>
      <c r="F55" s="10">
        <v>0.24930555555555556</v>
      </c>
      <c r="G55" s="9"/>
      <c r="H55" s="10">
        <v>0.11527777777777777</v>
      </c>
      <c r="I55" s="10">
        <v>0.12152777777777778</v>
      </c>
      <c r="J55" s="10">
        <v>0.12152777777777778</v>
      </c>
      <c r="K55" s="10">
        <v>0.1361111111111111</v>
      </c>
      <c r="L55" s="12">
        <v>0.11527777777777777</v>
      </c>
      <c r="M55" s="10">
        <v>0.11805555555555557</v>
      </c>
      <c r="N55" s="161"/>
      <c r="O55" s="147"/>
      <c r="P55" s="144"/>
      <c r="Q55" s="145"/>
    </row>
    <row r="56" spans="1:17" ht="13.5" customHeight="1" x14ac:dyDescent="0.2">
      <c r="A56" s="146">
        <v>27</v>
      </c>
      <c r="B56" s="8">
        <v>0.66319444444444442</v>
      </c>
      <c r="C56" s="55">
        <v>0.66319444444444442</v>
      </c>
      <c r="D56" s="55">
        <v>0.66319444444444442</v>
      </c>
      <c r="E56" s="55">
        <v>0.66319444444444442</v>
      </c>
      <c r="F56" s="8">
        <v>0.58333333333333337</v>
      </c>
      <c r="G56" s="7"/>
      <c r="H56" s="8">
        <v>0.60416666666666663</v>
      </c>
      <c r="I56" s="8">
        <v>0.66180555555555554</v>
      </c>
      <c r="J56" s="8">
        <v>0.66180555555555554</v>
      </c>
      <c r="K56" s="8">
        <v>0.64652777777777781</v>
      </c>
      <c r="L56" s="11">
        <v>0.66597222222222219</v>
      </c>
      <c r="M56" s="8">
        <v>0.65902777777777777</v>
      </c>
      <c r="N56" s="147" t="s">
        <v>194</v>
      </c>
      <c r="O56" s="144">
        <v>2</v>
      </c>
      <c r="P56" s="147" t="s">
        <v>50</v>
      </c>
      <c r="Q56" s="145"/>
    </row>
    <row r="57" spans="1:17" ht="13.5" customHeight="1" x14ac:dyDescent="0.2">
      <c r="A57" s="146"/>
      <c r="B57" s="10">
        <v>0.11805555555555557</v>
      </c>
      <c r="C57" s="56">
        <v>0.11805555555555557</v>
      </c>
      <c r="D57" s="56">
        <v>0.11805555555555557</v>
      </c>
      <c r="E57" s="56">
        <v>0.11805555555555557</v>
      </c>
      <c r="F57" s="10">
        <v>0.24930555555555556</v>
      </c>
      <c r="G57" s="9"/>
      <c r="H57" s="10">
        <v>0.10486111111111111</v>
      </c>
      <c r="I57" s="10">
        <v>0.11875000000000001</v>
      </c>
      <c r="J57" s="10">
        <v>0.11875000000000001</v>
      </c>
      <c r="K57" s="10">
        <v>0.13402777777777777</v>
      </c>
      <c r="L57" s="12">
        <v>0.11319444444444444</v>
      </c>
      <c r="M57" s="10">
        <v>0.11805555555555557</v>
      </c>
      <c r="N57" s="147"/>
      <c r="O57" s="144"/>
      <c r="P57" s="144"/>
      <c r="Q57" s="145"/>
    </row>
    <row r="58" spans="1:17" ht="13.5" customHeight="1" x14ac:dyDescent="0.2">
      <c r="A58" s="150">
        <v>28</v>
      </c>
      <c r="B58" s="8">
        <v>0.6694444444444444</v>
      </c>
      <c r="C58" s="55">
        <v>0.66527777777777775</v>
      </c>
      <c r="D58" s="8">
        <v>0.66527777777777775</v>
      </c>
      <c r="E58" s="8">
        <v>0.66527777777777775</v>
      </c>
      <c r="F58" s="8">
        <v>0.63055555555555554</v>
      </c>
      <c r="G58" s="7"/>
      <c r="H58" s="8">
        <v>0.6875</v>
      </c>
      <c r="I58" s="8">
        <v>0.6645833333333333</v>
      </c>
      <c r="J58" s="8">
        <v>0.6645833333333333</v>
      </c>
      <c r="K58" s="8">
        <v>0.64930555555555558</v>
      </c>
      <c r="L58" s="11">
        <v>0.66875000000000007</v>
      </c>
      <c r="M58" s="8">
        <v>0.66597222222222219</v>
      </c>
      <c r="N58" s="147" t="s">
        <v>195</v>
      </c>
      <c r="O58" s="147">
        <v>1</v>
      </c>
      <c r="P58" s="147" t="s">
        <v>195</v>
      </c>
      <c r="Q58" s="168"/>
    </row>
    <row r="59" spans="1:17" ht="13.5" customHeight="1" x14ac:dyDescent="0.2">
      <c r="A59" s="150"/>
      <c r="B59" s="10">
        <v>0.11041666666666666</v>
      </c>
      <c r="C59" s="56">
        <v>0.11527777777777777</v>
      </c>
      <c r="D59" s="50">
        <v>0.11527777777777777</v>
      </c>
      <c r="E59" s="50">
        <v>0.11527777777777777</v>
      </c>
      <c r="F59" s="10">
        <v>0.11527777777777777</v>
      </c>
      <c r="G59" s="9"/>
      <c r="H59" s="10">
        <v>0.10486111111111111</v>
      </c>
      <c r="I59" s="10">
        <v>0.11597222222222221</v>
      </c>
      <c r="J59" s="10">
        <v>0.11597222222222221</v>
      </c>
      <c r="K59" s="10">
        <v>0.13125000000000001</v>
      </c>
      <c r="L59" s="12">
        <v>0.11041666666666666</v>
      </c>
      <c r="M59" s="10">
        <v>0.11597222222222221</v>
      </c>
      <c r="N59" s="147"/>
      <c r="O59" s="147"/>
      <c r="P59" s="144"/>
      <c r="Q59" s="168"/>
    </row>
    <row r="60" spans="1:17" ht="13.5" customHeight="1" x14ac:dyDescent="0.2">
      <c r="A60" s="150">
        <v>29</v>
      </c>
      <c r="B60" s="8">
        <v>0.66736111111111107</v>
      </c>
      <c r="C60" s="55">
        <v>0.66736111111111107</v>
      </c>
      <c r="D60" s="8">
        <v>0.67152777777777783</v>
      </c>
      <c r="E60" s="8">
        <v>0.66736111111111107</v>
      </c>
      <c r="F60" s="8">
        <v>0.58333333333333337</v>
      </c>
      <c r="G60" s="7"/>
      <c r="H60" s="8">
        <v>0.70833333333333337</v>
      </c>
      <c r="I60" s="8">
        <v>0.66666666666666663</v>
      </c>
      <c r="J60" s="8">
        <v>0.66666666666666663</v>
      </c>
      <c r="K60" s="8">
        <v>0.65138888888888891</v>
      </c>
      <c r="L60" s="11">
        <v>0.67083333333333339</v>
      </c>
      <c r="M60" s="8">
        <v>0.69374999999999998</v>
      </c>
      <c r="N60" s="161" t="s">
        <v>195</v>
      </c>
      <c r="O60" s="144">
        <v>2</v>
      </c>
      <c r="P60" s="147" t="s">
        <v>195</v>
      </c>
      <c r="Q60" s="145"/>
    </row>
    <row r="61" spans="1:17" ht="13.5" customHeight="1" x14ac:dyDescent="0.2">
      <c r="A61" s="150"/>
      <c r="B61" s="10">
        <v>0.1125</v>
      </c>
      <c r="C61" s="56">
        <v>0.1125</v>
      </c>
      <c r="D61" s="50">
        <v>0.1125</v>
      </c>
      <c r="E61" s="50">
        <v>0.1125</v>
      </c>
      <c r="F61" s="10">
        <v>0.24930555555555556</v>
      </c>
      <c r="G61" s="9"/>
      <c r="H61" s="10">
        <v>0.10416666666666667</v>
      </c>
      <c r="I61" s="10">
        <v>0.11319444444444444</v>
      </c>
      <c r="J61" s="10">
        <v>0.11319444444444444</v>
      </c>
      <c r="K61" s="10">
        <v>0.12847222222222224</v>
      </c>
      <c r="L61" s="12">
        <v>0.1076388888888889</v>
      </c>
      <c r="M61" s="10">
        <v>0.1111111111111111</v>
      </c>
      <c r="N61" s="161"/>
      <c r="O61" s="144"/>
      <c r="P61" s="144"/>
      <c r="Q61" s="145"/>
    </row>
    <row r="62" spans="1:17" ht="13.5" customHeight="1" x14ac:dyDescent="0.2">
      <c r="A62" s="150">
        <v>30</v>
      </c>
      <c r="B62" s="7"/>
      <c r="C62" s="7"/>
      <c r="D62" s="7"/>
      <c r="E62" s="7"/>
      <c r="F62" s="8">
        <v>0.58333333333333337</v>
      </c>
      <c r="G62" s="7"/>
      <c r="H62" s="7"/>
      <c r="I62" s="7"/>
      <c r="J62" s="7"/>
      <c r="K62" s="63">
        <v>0.65416666666666667</v>
      </c>
      <c r="L62" s="7"/>
      <c r="M62" s="8">
        <v>0.77708333333333324</v>
      </c>
      <c r="N62" s="147" t="s">
        <v>196</v>
      </c>
      <c r="O62" s="147">
        <v>3</v>
      </c>
      <c r="P62" s="147" t="s">
        <v>195</v>
      </c>
      <c r="Q62" s="145" t="s">
        <v>197</v>
      </c>
    </row>
    <row r="63" spans="1:17" ht="13.5" customHeight="1" x14ac:dyDescent="0.2">
      <c r="A63" s="150"/>
      <c r="B63" s="9"/>
      <c r="C63" s="9"/>
      <c r="D63" s="9"/>
      <c r="E63" s="9"/>
      <c r="F63" s="10">
        <v>0.24930555555555556</v>
      </c>
      <c r="G63" s="9"/>
      <c r="H63" s="9"/>
      <c r="I63" s="9"/>
      <c r="J63" s="9"/>
      <c r="K63" s="64">
        <v>0.12569444444444444</v>
      </c>
      <c r="L63" s="9"/>
      <c r="M63" s="10">
        <v>0.1111111111111111</v>
      </c>
      <c r="N63" s="147"/>
      <c r="O63" s="147"/>
      <c r="P63" s="147"/>
      <c r="Q63" s="145"/>
    </row>
    <row r="64" spans="1:17" ht="13.5" customHeight="1" x14ac:dyDescent="0.2">
      <c r="A64" s="150">
        <v>31</v>
      </c>
      <c r="B64" s="8">
        <v>0.67569444444444438</v>
      </c>
      <c r="C64" s="55">
        <v>0.67291666666666661</v>
      </c>
      <c r="D64" s="8">
        <v>0.67222222222222217</v>
      </c>
      <c r="E64" s="8">
        <v>0.67222222222222217</v>
      </c>
      <c r="F64" s="8">
        <v>0.58333333333333337</v>
      </c>
      <c r="G64" s="7"/>
      <c r="H64" s="8">
        <v>0.86458333333333337</v>
      </c>
      <c r="I64" s="8">
        <v>0.70972222222222225</v>
      </c>
      <c r="J64" s="8">
        <v>0.70972222222222225</v>
      </c>
      <c r="K64" s="8">
        <v>0.65625</v>
      </c>
      <c r="L64" s="11">
        <v>0.67638888888888893</v>
      </c>
      <c r="M64" s="8">
        <v>0.8534722222222223</v>
      </c>
      <c r="N64" s="147" t="s">
        <v>47</v>
      </c>
      <c r="O64" s="147">
        <v>2</v>
      </c>
      <c r="P64" s="147" t="s">
        <v>195</v>
      </c>
      <c r="Q64" s="145" t="s">
        <v>198</v>
      </c>
    </row>
    <row r="65" spans="1:17" ht="13.5" customHeight="1" x14ac:dyDescent="0.2">
      <c r="A65" s="150"/>
      <c r="B65" s="50">
        <v>0.10694444444444444</v>
      </c>
      <c r="C65" s="56">
        <v>0.10694444444444444</v>
      </c>
      <c r="D65" s="50">
        <v>0.10694444444444444</v>
      </c>
      <c r="E65" s="50">
        <v>0.10694444444444444</v>
      </c>
      <c r="F65" s="10">
        <v>0.16597222222222222</v>
      </c>
      <c r="G65" s="9"/>
      <c r="H65" s="10">
        <v>9.4444444444444442E-2</v>
      </c>
      <c r="I65" s="10">
        <v>0.1076388888888889</v>
      </c>
      <c r="J65" s="10">
        <v>0.1076388888888889</v>
      </c>
      <c r="K65" s="10">
        <v>0.12291666666666667</v>
      </c>
      <c r="L65" s="12">
        <v>0.10208333333333335</v>
      </c>
      <c r="M65" s="10">
        <v>0.10416666666666667</v>
      </c>
      <c r="N65" s="147"/>
      <c r="O65" s="147"/>
      <c r="P65" s="147"/>
      <c r="Q65" s="145"/>
    </row>
    <row r="66" spans="1:17" ht="16.5" x14ac:dyDescent="0.2">
      <c r="A66" s="16" t="s">
        <v>22</v>
      </c>
      <c r="B66" s="17">
        <f t="shared" ref="B66:M66" si="0">INT(COUNT(B4:B65)/2)</f>
        <v>22</v>
      </c>
      <c r="C66" s="17">
        <f t="shared" si="0"/>
        <v>22</v>
      </c>
      <c r="D66" s="17">
        <f t="shared" si="0"/>
        <v>22</v>
      </c>
      <c r="E66" s="17">
        <f t="shared" si="0"/>
        <v>22</v>
      </c>
      <c r="F66" s="17">
        <f t="shared" si="0"/>
        <v>30</v>
      </c>
      <c r="G66" s="17">
        <f t="shared" si="0"/>
        <v>0</v>
      </c>
      <c r="H66" s="17">
        <f t="shared" si="0"/>
        <v>18</v>
      </c>
      <c r="I66" s="17">
        <f t="shared" si="0"/>
        <v>22</v>
      </c>
      <c r="J66" s="17">
        <f t="shared" si="0"/>
        <v>22</v>
      </c>
      <c r="K66" s="17">
        <f t="shared" si="0"/>
        <v>31</v>
      </c>
      <c r="L66" s="17">
        <f t="shared" si="0"/>
        <v>22</v>
      </c>
      <c r="M66" s="17">
        <f t="shared" si="0"/>
        <v>23</v>
      </c>
      <c r="N66" s="18"/>
      <c r="O66" s="18"/>
      <c r="P66" s="18"/>
      <c r="Q66" s="2" t="s">
        <v>25</v>
      </c>
    </row>
  </sheetData>
  <mergeCells count="160">
    <mergeCell ref="A62:A63"/>
    <mergeCell ref="N62:N63"/>
    <mergeCell ref="O62:O63"/>
    <mergeCell ref="P62:P63"/>
    <mergeCell ref="Q62:Q63"/>
    <mergeCell ref="A64:A65"/>
    <mergeCell ref="N64:N65"/>
    <mergeCell ref="O64:O65"/>
    <mergeCell ref="P64:P65"/>
    <mergeCell ref="Q64:Q65"/>
    <mergeCell ref="A58:A59"/>
    <mergeCell ref="N58:N59"/>
    <mergeCell ref="O58:O59"/>
    <mergeCell ref="P58:P59"/>
    <mergeCell ref="Q58:Q59"/>
    <mergeCell ref="A60:A61"/>
    <mergeCell ref="N60:N61"/>
    <mergeCell ref="O60:O61"/>
    <mergeCell ref="P60:P61"/>
    <mergeCell ref="Q60:Q61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Q4:Q5"/>
    <mergeCell ref="A6:A7"/>
    <mergeCell ref="N6:N7"/>
    <mergeCell ref="O6:O7"/>
    <mergeCell ref="P6:P7"/>
    <mergeCell ref="Q6:Q7"/>
    <mergeCell ref="A8:A9"/>
    <mergeCell ref="N8:N9"/>
    <mergeCell ref="O8:O9"/>
    <mergeCell ref="P8:P9"/>
    <mergeCell ref="Q8:Q9"/>
    <mergeCell ref="A1:G1"/>
    <mergeCell ref="N1:N2"/>
    <mergeCell ref="O1:O2"/>
    <mergeCell ref="P1:P2"/>
    <mergeCell ref="A2:G2"/>
    <mergeCell ref="A4:A5"/>
    <mergeCell ref="N4:N5"/>
    <mergeCell ref="O4:O5"/>
    <mergeCell ref="P4:P5"/>
  </mergeCells>
  <phoneticPr fontId="7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Q66"/>
  <sheetViews>
    <sheetView zoomScale="106" zoomScaleNormal="106" workbookViewId="0">
      <pane xSplit="1" ySplit="3" topLeftCell="F22" activePane="bottomRight" state="frozen"/>
      <selection pane="topRight" activeCell="B1" sqref="B1"/>
      <selection pane="bottomLeft" activeCell="A58" sqref="A58"/>
      <selection pane="bottomRight" activeCell="A4" sqref="A4:A5"/>
    </sheetView>
  </sheetViews>
  <sheetFormatPr defaultColWidth="8.6328125" defaultRowHeight="13" x14ac:dyDescent="0.2"/>
  <cols>
    <col min="6" max="6" width="10.36328125" customWidth="1"/>
    <col min="9" max="9" width="9.08984375" customWidth="1"/>
    <col min="14" max="14" width="11.6328125" customWidth="1"/>
    <col min="15" max="15" width="12.6328125" customWidth="1"/>
    <col min="16" max="16" width="10.453125" customWidth="1"/>
    <col min="17" max="17" width="43.453125" customWidth="1"/>
  </cols>
  <sheetData>
    <row r="1" spans="1:17" ht="13.5" customHeight="1" x14ac:dyDescent="0.2">
      <c r="A1" s="140" t="s">
        <v>240</v>
      </c>
      <c r="B1" s="140"/>
      <c r="C1" s="140"/>
      <c r="D1" s="140"/>
      <c r="E1" s="140"/>
      <c r="F1" s="140"/>
      <c r="G1" s="140"/>
      <c r="H1" s="1" t="s">
        <v>31</v>
      </c>
      <c r="I1" s="1"/>
      <c r="J1" s="1"/>
      <c r="K1" s="1"/>
      <c r="L1" s="1"/>
      <c r="M1" s="1"/>
      <c r="N1" s="141" t="s">
        <v>1</v>
      </c>
      <c r="O1" s="141" t="s">
        <v>2</v>
      </c>
      <c r="P1" s="141" t="s">
        <v>52</v>
      </c>
      <c r="Q1" s="2"/>
    </row>
    <row r="2" spans="1:17" ht="43.5" customHeight="1" x14ac:dyDescent="0.2">
      <c r="A2" s="142" t="s">
        <v>3</v>
      </c>
      <c r="B2" s="142"/>
      <c r="C2" s="142"/>
      <c r="D2" s="142"/>
      <c r="E2" s="142"/>
      <c r="F2" s="142"/>
      <c r="G2" s="142"/>
      <c r="H2" s="3"/>
      <c r="I2" s="3"/>
      <c r="J2" s="3"/>
      <c r="K2" s="3"/>
      <c r="L2" s="3"/>
      <c r="M2" s="3"/>
      <c r="N2" s="141"/>
      <c r="O2" s="141"/>
      <c r="P2" s="141"/>
      <c r="Q2" s="3"/>
    </row>
    <row r="3" spans="1:17" ht="26" x14ac:dyDescent="0.2">
      <c r="A3" s="4" t="s">
        <v>4</v>
      </c>
      <c r="B3" s="19" t="s">
        <v>24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5" t="s">
        <v>14</v>
      </c>
      <c r="L3" s="5" t="s">
        <v>15</v>
      </c>
      <c r="M3" s="5" t="s">
        <v>16</v>
      </c>
      <c r="N3" s="6" t="s">
        <v>17</v>
      </c>
      <c r="O3" s="6" t="s">
        <v>18</v>
      </c>
      <c r="P3" s="6" t="s">
        <v>19</v>
      </c>
      <c r="Q3" s="6" t="s">
        <v>20</v>
      </c>
    </row>
    <row r="4" spans="1:17" ht="14.25" customHeight="1" x14ac:dyDescent="0.2">
      <c r="A4" s="143">
        <v>1</v>
      </c>
      <c r="B4" s="46">
        <v>0.67499999999999993</v>
      </c>
      <c r="C4" s="46">
        <v>0.67499999999999993</v>
      </c>
      <c r="D4" s="46">
        <v>0.67499999999999993</v>
      </c>
      <c r="E4" s="46">
        <v>0.67499999999999993</v>
      </c>
      <c r="F4" s="7"/>
      <c r="G4" s="7"/>
      <c r="H4" s="8">
        <v>0.97569444444444453</v>
      </c>
      <c r="I4" s="46">
        <v>0.6743055555555556</v>
      </c>
      <c r="J4" s="46">
        <v>0.6743055555555556</v>
      </c>
      <c r="K4" s="46">
        <v>0.65833333333333333</v>
      </c>
      <c r="L4" s="46">
        <v>0.69166666666666676</v>
      </c>
      <c r="M4" s="8">
        <v>0.9506944444444444</v>
      </c>
      <c r="N4" s="161" t="s">
        <v>33</v>
      </c>
      <c r="O4" s="144">
        <v>1</v>
      </c>
      <c r="P4" s="147" t="s">
        <v>33</v>
      </c>
      <c r="Q4" s="168" t="s">
        <v>200</v>
      </c>
    </row>
    <row r="5" spans="1:17" ht="13.5" customHeight="1" x14ac:dyDescent="0.2">
      <c r="A5" s="143"/>
      <c r="B5" s="10">
        <v>0.10416666666666667</v>
      </c>
      <c r="C5" s="10">
        <v>0.10416666666666667</v>
      </c>
      <c r="D5" s="10">
        <v>0.10416666666666667</v>
      </c>
      <c r="E5" s="10">
        <v>0.10416666666666667</v>
      </c>
      <c r="F5" s="9"/>
      <c r="G5" s="9"/>
      <c r="H5" s="10">
        <v>9.375E-2</v>
      </c>
      <c r="I5" s="10">
        <v>0.10486111111111111</v>
      </c>
      <c r="J5" s="10">
        <v>0.10486111111111111</v>
      </c>
      <c r="K5" s="10">
        <v>0.12013888888888889</v>
      </c>
      <c r="L5" s="10">
        <v>9.930555555555555E-2</v>
      </c>
      <c r="M5" s="10">
        <v>9.7222222222222224E-2</v>
      </c>
      <c r="N5" s="161"/>
      <c r="O5" s="144"/>
      <c r="P5" s="144"/>
      <c r="Q5" s="168"/>
    </row>
    <row r="6" spans="1:17" ht="13.5" customHeight="1" x14ac:dyDescent="0.2">
      <c r="A6" s="146">
        <v>2</v>
      </c>
      <c r="B6" s="48">
        <v>0.67708333333333337</v>
      </c>
      <c r="C6" s="48">
        <v>0.67708333333333337</v>
      </c>
      <c r="D6" s="48">
        <v>0.67708333333333337</v>
      </c>
      <c r="E6" s="48">
        <v>0.67708333333333337</v>
      </c>
      <c r="F6" s="8">
        <v>0.66666666666666663</v>
      </c>
      <c r="G6" s="7"/>
      <c r="H6" s="7"/>
      <c r="I6" s="8">
        <v>0.67638888888888893</v>
      </c>
      <c r="J6" s="8">
        <v>0.67638888888888893</v>
      </c>
      <c r="K6" s="8">
        <v>0.66111111111111109</v>
      </c>
      <c r="L6" s="11">
        <v>0.68055555555555547</v>
      </c>
      <c r="M6" s="7"/>
      <c r="N6" s="147" t="s">
        <v>33</v>
      </c>
      <c r="O6" s="147">
        <v>1</v>
      </c>
      <c r="P6" s="147" t="s">
        <v>33</v>
      </c>
      <c r="Q6" s="168"/>
    </row>
    <row r="7" spans="1:17" ht="13.5" customHeight="1" x14ac:dyDescent="0.2">
      <c r="A7" s="146"/>
      <c r="B7" s="49">
        <v>0.1013888888888889</v>
      </c>
      <c r="C7" s="49">
        <v>0.1013888888888889</v>
      </c>
      <c r="D7" s="49">
        <v>0.10069444444444443</v>
      </c>
      <c r="E7" s="49">
        <v>0.10069444444444443</v>
      </c>
      <c r="F7" s="50">
        <v>0.16597222222222222</v>
      </c>
      <c r="G7" s="9"/>
      <c r="H7" s="9"/>
      <c r="I7" s="50">
        <v>0.1013888888888889</v>
      </c>
      <c r="J7" s="50">
        <v>0.1013888888888889</v>
      </c>
      <c r="K7" s="10">
        <v>0.11666666666666665</v>
      </c>
      <c r="L7" s="12">
        <v>9.5833333333333326E-2</v>
      </c>
      <c r="M7" s="9"/>
      <c r="N7" s="147"/>
      <c r="O7" s="147"/>
      <c r="P7" s="147"/>
      <c r="Q7" s="168"/>
    </row>
    <row r="8" spans="1:17" ht="13.5" customHeight="1" x14ac:dyDescent="0.2">
      <c r="A8" s="146">
        <v>3</v>
      </c>
      <c r="B8" s="51">
        <v>0.68055555555555547</v>
      </c>
      <c r="C8" s="51">
        <v>0.67986111111111114</v>
      </c>
      <c r="D8" s="51">
        <v>0.67986111111111114</v>
      </c>
      <c r="E8" s="57">
        <v>0.67986111111111114</v>
      </c>
      <c r="F8" s="51">
        <v>0.71250000000000002</v>
      </c>
      <c r="G8" s="7"/>
      <c r="H8" s="7"/>
      <c r="I8" s="51">
        <v>0.6791666666666667</v>
      </c>
      <c r="J8" s="51">
        <v>0.6791666666666667</v>
      </c>
      <c r="K8" s="7"/>
      <c r="L8" s="51">
        <v>0.68333333333333324</v>
      </c>
      <c r="M8" s="7"/>
      <c r="N8" s="147" t="s">
        <v>61</v>
      </c>
      <c r="O8" s="147">
        <v>2</v>
      </c>
      <c r="P8" s="152" t="s">
        <v>33</v>
      </c>
      <c r="Q8" s="145" t="s">
        <v>199</v>
      </c>
    </row>
    <row r="9" spans="1:17" ht="66" customHeight="1" x14ac:dyDescent="0.2">
      <c r="A9" s="146"/>
      <c r="B9" s="10">
        <v>9.8611111111111108E-2</v>
      </c>
      <c r="C9" s="10">
        <v>9.8611111111111108E-2</v>
      </c>
      <c r="D9" s="10">
        <v>9.8611111111111108E-2</v>
      </c>
      <c r="E9" s="58">
        <v>9.7916666666666666E-2</v>
      </c>
      <c r="F9" s="10">
        <v>0.16597222222222222</v>
      </c>
      <c r="G9" s="9"/>
      <c r="H9" s="9"/>
      <c r="I9" s="10">
        <v>9.8611111111111108E-2</v>
      </c>
      <c r="J9" s="10">
        <v>9.8611111111111108E-2</v>
      </c>
      <c r="K9" s="9"/>
      <c r="L9" s="10">
        <v>9.3055555555555558E-2</v>
      </c>
      <c r="M9" s="9"/>
      <c r="N9" s="147"/>
      <c r="O9" s="147"/>
      <c r="P9" s="147"/>
      <c r="Q9" s="145"/>
    </row>
    <row r="10" spans="1:17" ht="13.5" customHeight="1" x14ac:dyDescent="0.2">
      <c r="A10" s="146">
        <v>4</v>
      </c>
      <c r="B10" s="8">
        <v>0.68194444444444446</v>
      </c>
      <c r="C10" s="8">
        <v>0.68194444444444446</v>
      </c>
      <c r="D10" s="8">
        <v>0.68263888888888891</v>
      </c>
      <c r="E10" s="8">
        <v>0.68263888888888891</v>
      </c>
      <c r="F10" s="8">
        <v>0.66666666666666663</v>
      </c>
      <c r="G10" s="7"/>
      <c r="H10" s="7"/>
      <c r="I10" s="8">
        <v>0.68125000000000002</v>
      </c>
      <c r="J10" s="8">
        <v>0.68125000000000002</v>
      </c>
      <c r="K10" s="8">
        <v>0.66597222222222219</v>
      </c>
      <c r="L10" s="8">
        <v>0.68541666666666667</v>
      </c>
      <c r="M10" s="7"/>
      <c r="N10" s="161" t="s">
        <v>202</v>
      </c>
      <c r="O10" s="144">
        <v>2</v>
      </c>
      <c r="P10" s="147" t="s">
        <v>201</v>
      </c>
      <c r="Q10" s="145"/>
    </row>
    <row r="11" spans="1:17" ht="13.5" customHeight="1" x14ac:dyDescent="0.2">
      <c r="A11" s="146"/>
      <c r="B11" s="10">
        <v>9.5138888888888884E-2</v>
      </c>
      <c r="C11" s="10">
        <v>9.5138888888888884E-2</v>
      </c>
      <c r="D11" s="10">
        <v>9.5138888888888884E-2</v>
      </c>
      <c r="E11" s="10">
        <v>9.5138888888888884E-2</v>
      </c>
      <c r="F11" s="10">
        <v>0.16597222222222222</v>
      </c>
      <c r="G11" s="9"/>
      <c r="H11" s="9"/>
      <c r="I11" s="10">
        <v>9.5833333333333326E-2</v>
      </c>
      <c r="J11" s="10">
        <v>9.5833333333333326E-2</v>
      </c>
      <c r="K11" s="10">
        <v>0.1111111111111111</v>
      </c>
      <c r="L11" s="10">
        <v>9.0277777777777776E-2</v>
      </c>
      <c r="M11" s="9"/>
      <c r="N11" s="161"/>
      <c r="O11" s="144"/>
      <c r="P11" s="144"/>
      <c r="Q11" s="145"/>
    </row>
    <row r="12" spans="1:17" ht="13.5" customHeight="1" x14ac:dyDescent="0.2">
      <c r="A12" s="146">
        <v>5</v>
      </c>
      <c r="B12" s="132">
        <v>0.68402777777777779</v>
      </c>
      <c r="C12" s="133">
        <v>0.68402777777777779</v>
      </c>
      <c r="D12" s="133">
        <v>0.68472222222222223</v>
      </c>
      <c r="E12" s="133">
        <v>0.68472222222222223</v>
      </c>
      <c r="F12" s="8">
        <v>0.66666666666666663</v>
      </c>
      <c r="G12" s="7"/>
      <c r="H12" s="7"/>
      <c r="I12" s="8">
        <v>0.68402777777777779</v>
      </c>
      <c r="J12" s="8">
        <v>0.68402777777777779</v>
      </c>
      <c r="K12" s="8">
        <v>0.66875000000000007</v>
      </c>
      <c r="L12" s="8">
        <v>0.68819444444444444</v>
      </c>
      <c r="M12" s="7"/>
      <c r="N12" s="147" t="s">
        <v>203</v>
      </c>
      <c r="O12" s="147">
        <v>2</v>
      </c>
      <c r="P12" s="147" t="s">
        <v>40</v>
      </c>
      <c r="Q12" s="168"/>
    </row>
    <row r="13" spans="1:17" ht="13.5" customHeight="1" x14ac:dyDescent="0.2">
      <c r="A13" s="146"/>
      <c r="B13" s="134">
        <v>9.2361111111111116E-2</v>
      </c>
      <c r="C13" s="135">
        <v>9.2361111111111116E-2</v>
      </c>
      <c r="D13" s="135">
        <v>9.1666666666666674E-2</v>
      </c>
      <c r="E13" s="135">
        <v>9.2361111111111116E-2</v>
      </c>
      <c r="F13" s="10">
        <v>0.16597222222222222</v>
      </c>
      <c r="G13" s="9"/>
      <c r="H13" s="9"/>
      <c r="I13" s="10">
        <v>9.3055555555555558E-2</v>
      </c>
      <c r="J13" s="10">
        <v>9.3055555555555558E-2</v>
      </c>
      <c r="K13" s="10">
        <v>0.10833333333333334</v>
      </c>
      <c r="L13" s="10">
        <v>8.6805555555555566E-2</v>
      </c>
      <c r="M13" s="9"/>
      <c r="N13" s="147"/>
      <c r="O13" s="147"/>
      <c r="P13" s="144"/>
      <c r="Q13" s="168"/>
    </row>
    <row r="14" spans="1:17" ht="13.5" customHeight="1" x14ac:dyDescent="0.2">
      <c r="A14" s="146">
        <v>6</v>
      </c>
      <c r="B14" s="132">
        <v>0.68680555555555556</v>
      </c>
      <c r="C14" s="136">
        <v>0.68680555555555556</v>
      </c>
      <c r="D14" s="136">
        <v>0.6875</v>
      </c>
      <c r="E14" s="136">
        <v>0.6875</v>
      </c>
      <c r="F14" s="8">
        <v>0.66666666666666663</v>
      </c>
      <c r="G14" s="7"/>
      <c r="H14" s="7"/>
      <c r="I14" s="8">
        <v>0.68680555555555556</v>
      </c>
      <c r="J14" s="8">
        <v>0.68680555555555556</v>
      </c>
      <c r="K14" s="8">
        <v>0.67083333333333339</v>
      </c>
      <c r="L14" s="8"/>
      <c r="M14" s="7"/>
      <c r="N14" s="161" t="s">
        <v>204</v>
      </c>
      <c r="O14" s="144">
        <v>3</v>
      </c>
      <c r="P14" s="147" t="s">
        <v>205</v>
      </c>
      <c r="Q14" s="145"/>
    </row>
    <row r="15" spans="1:17" ht="13.5" customHeight="1" x14ac:dyDescent="0.2">
      <c r="A15" s="146"/>
      <c r="B15" s="134">
        <v>8.9583333333333334E-2</v>
      </c>
      <c r="C15" s="137">
        <v>8.9583333333333334E-2</v>
      </c>
      <c r="D15" s="137">
        <v>8.8888888888888892E-2</v>
      </c>
      <c r="E15" s="137">
        <v>8.8888888888888892E-2</v>
      </c>
      <c r="F15" s="58">
        <v>0.16597222222222222</v>
      </c>
      <c r="G15" s="9"/>
      <c r="H15" s="9"/>
      <c r="I15" s="10">
        <v>8.9583333333333334E-2</v>
      </c>
      <c r="J15" s="10">
        <v>8.9583333333333334E-2</v>
      </c>
      <c r="K15" s="10">
        <v>0.10555555555555556</v>
      </c>
      <c r="L15" s="10">
        <v>8.4027777777777771E-2</v>
      </c>
      <c r="M15" s="9"/>
      <c r="N15" s="161"/>
      <c r="O15" s="144"/>
      <c r="P15" s="144"/>
      <c r="Q15" s="145"/>
    </row>
    <row r="16" spans="1:17" ht="13.5" customHeight="1" x14ac:dyDescent="0.2">
      <c r="A16" s="146">
        <v>7</v>
      </c>
      <c r="B16" s="122"/>
      <c r="C16" s="7"/>
      <c r="D16" s="7"/>
      <c r="E16" s="7"/>
      <c r="F16" s="8">
        <v>0.66666666666666663</v>
      </c>
      <c r="G16" s="7"/>
      <c r="H16" s="7"/>
      <c r="I16" s="7"/>
      <c r="J16" s="7"/>
      <c r="K16" s="51">
        <v>0.67361111111111116</v>
      </c>
      <c r="L16" s="7"/>
      <c r="M16" s="7"/>
      <c r="N16" s="164" t="s">
        <v>206</v>
      </c>
      <c r="O16" s="144">
        <v>3</v>
      </c>
      <c r="P16" s="147" t="s">
        <v>40</v>
      </c>
      <c r="Q16" s="145" t="s">
        <v>207</v>
      </c>
    </row>
    <row r="17" spans="1:17" ht="13.5" customHeight="1" x14ac:dyDescent="0.2">
      <c r="A17" s="146"/>
      <c r="B17" s="123"/>
      <c r="C17" s="9"/>
      <c r="D17" s="9"/>
      <c r="E17" s="9"/>
      <c r="F17" s="58">
        <v>0.16597222222222222</v>
      </c>
      <c r="G17" s="9"/>
      <c r="H17" s="9"/>
      <c r="I17" s="9"/>
      <c r="J17" s="9"/>
      <c r="K17" s="10">
        <v>0.10208333333333335</v>
      </c>
      <c r="L17" s="9"/>
      <c r="M17" s="9"/>
      <c r="N17" s="164"/>
      <c r="O17" s="144"/>
      <c r="P17" s="144"/>
      <c r="Q17" s="145"/>
    </row>
    <row r="18" spans="1:17" ht="13.5" customHeight="1" x14ac:dyDescent="0.2">
      <c r="A18" s="146">
        <v>8</v>
      </c>
      <c r="B18" s="122"/>
      <c r="C18" s="7"/>
      <c r="D18" s="7"/>
      <c r="E18" s="7"/>
      <c r="F18" s="8">
        <v>0.66666666666666663</v>
      </c>
      <c r="G18" s="7"/>
      <c r="H18" s="7"/>
      <c r="I18" s="7"/>
      <c r="J18" s="7"/>
      <c r="K18" s="51">
        <v>0.67569444444444438</v>
      </c>
      <c r="L18" s="7"/>
      <c r="M18" s="7"/>
      <c r="N18" s="164" t="s">
        <v>35</v>
      </c>
      <c r="O18" s="144">
        <v>3</v>
      </c>
      <c r="P18" s="147" t="s">
        <v>40</v>
      </c>
      <c r="Q18" s="145"/>
    </row>
    <row r="19" spans="1:17" ht="13.5" customHeight="1" x14ac:dyDescent="0.2">
      <c r="A19" s="146"/>
      <c r="B19" s="123"/>
      <c r="C19" s="9"/>
      <c r="D19" s="9"/>
      <c r="E19" s="9"/>
      <c r="F19" s="58">
        <v>0.16597222222222222</v>
      </c>
      <c r="G19" s="9"/>
      <c r="H19" s="9"/>
      <c r="I19" s="9"/>
      <c r="J19" s="9"/>
      <c r="K19" s="10">
        <v>9.930555555555555E-2</v>
      </c>
      <c r="L19" s="9"/>
      <c r="M19" s="9"/>
      <c r="N19" s="164"/>
      <c r="O19" s="144"/>
      <c r="P19" s="144"/>
      <c r="Q19" s="145"/>
    </row>
    <row r="20" spans="1:17" ht="13.5" customHeight="1" x14ac:dyDescent="0.2">
      <c r="A20" s="146">
        <v>9</v>
      </c>
      <c r="B20" s="122"/>
      <c r="C20" s="7"/>
      <c r="D20" s="7"/>
      <c r="E20" s="7"/>
      <c r="F20" s="8">
        <v>0.66666666666666663</v>
      </c>
      <c r="G20" s="7"/>
      <c r="H20" s="7"/>
      <c r="I20" s="7"/>
      <c r="J20" s="7"/>
      <c r="K20" s="51">
        <v>0.67847222222222225</v>
      </c>
      <c r="L20" s="7"/>
      <c r="M20" s="7"/>
      <c r="N20" s="164" t="s">
        <v>35</v>
      </c>
      <c r="O20" s="144">
        <v>3</v>
      </c>
      <c r="P20" s="147" t="s">
        <v>40</v>
      </c>
      <c r="Q20" s="145"/>
    </row>
    <row r="21" spans="1:17" ht="13.5" customHeight="1" x14ac:dyDescent="0.2">
      <c r="A21" s="146"/>
      <c r="B21" s="123"/>
      <c r="C21" s="9"/>
      <c r="D21" s="9"/>
      <c r="E21" s="9"/>
      <c r="F21" s="58">
        <v>0.16597222222222222</v>
      </c>
      <c r="G21" s="9"/>
      <c r="H21" s="9"/>
      <c r="I21" s="9"/>
      <c r="J21" s="9"/>
      <c r="K21" s="10">
        <v>9.6527777777777768E-2</v>
      </c>
      <c r="L21" s="9"/>
      <c r="M21" s="9"/>
      <c r="N21" s="164"/>
      <c r="O21" s="144"/>
      <c r="P21" s="144"/>
      <c r="Q21" s="145"/>
    </row>
    <row r="22" spans="1:17" ht="13.5" customHeight="1" x14ac:dyDescent="0.2">
      <c r="A22" s="146">
        <v>10</v>
      </c>
      <c r="B22" s="8">
        <v>0.69791666666666663</v>
      </c>
      <c r="C22" s="8">
        <v>0.69791666666666663</v>
      </c>
      <c r="D22" s="8">
        <v>0.69791666666666663</v>
      </c>
      <c r="E22" s="8">
        <v>0.69791666666666663</v>
      </c>
      <c r="F22" s="8">
        <v>0.66666666666666663</v>
      </c>
      <c r="G22" s="7"/>
      <c r="H22" s="7"/>
      <c r="I22" s="8">
        <v>0.6972222222222223</v>
      </c>
      <c r="J22" s="8">
        <v>0.6972222222222223</v>
      </c>
      <c r="K22" s="8">
        <v>0.68125000000000002</v>
      </c>
      <c r="L22" s="8">
        <v>0.70138888888888884</v>
      </c>
      <c r="M22" s="7"/>
      <c r="N22" s="164" t="s">
        <v>35</v>
      </c>
      <c r="O22" s="144">
        <v>3</v>
      </c>
      <c r="P22" s="147" t="s">
        <v>40</v>
      </c>
      <c r="Q22" s="145"/>
    </row>
    <row r="23" spans="1:17" ht="13.5" customHeight="1" x14ac:dyDescent="0.2">
      <c r="A23" s="146"/>
      <c r="B23" s="10">
        <v>7.7083333333333337E-2</v>
      </c>
      <c r="C23" s="10">
        <v>7.7083333333333337E-2</v>
      </c>
      <c r="D23" s="10">
        <v>7.7083333333333337E-2</v>
      </c>
      <c r="E23" s="10">
        <v>7.7083333333333337E-2</v>
      </c>
      <c r="F23" s="10">
        <v>0.16597222222222222</v>
      </c>
      <c r="G23" s="9"/>
      <c r="H23" s="9"/>
      <c r="I23" s="10">
        <v>7.7777777777777779E-2</v>
      </c>
      <c r="J23" s="10">
        <v>7.7777777777777779E-2</v>
      </c>
      <c r="K23" s="10">
        <v>9.3055555555555558E-2</v>
      </c>
      <c r="L23" s="10">
        <v>7.1527777777777787E-2</v>
      </c>
      <c r="M23" s="9"/>
      <c r="N23" s="164"/>
      <c r="O23" s="144"/>
      <c r="P23" s="144"/>
      <c r="Q23" s="145"/>
    </row>
    <row r="24" spans="1:17" ht="13.5" customHeight="1" x14ac:dyDescent="0.2">
      <c r="A24" s="146">
        <v>11</v>
      </c>
      <c r="B24" s="8">
        <v>0.7006944444444444</v>
      </c>
      <c r="C24" s="8">
        <v>0.70000000000000007</v>
      </c>
      <c r="D24" s="8">
        <v>0.70000000000000007</v>
      </c>
      <c r="E24" s="8">
        <v>0.7006944444444444</v>
      </c>
      <c r="F24" s="8">
        <v>0.66666666666666663</v>
      </c>
      <c r="G24" s="7"/>
      <c r="H24" s="7"/>
      <c r="I24" s="8">
        <v>0.70000000000000007</v>
      </c>
      <c r="J24" s="8">
        <v>0.70000000000000007</v>
      </c>
      <c r="K24" s="8">
        <v>0.68333333333333324</v>
      </c>
      <c r="L24" s="8">
        <v>0.70416666666666661</v>
      </c>
      <c r="M24" s="7"/>
      <c r="N24" s="161" t="s">
        <v>61</v>
      </c>
      <c r="O24" s="144">
        <v>2</v>
      </c>
      <c r="P24" s="144" t="s">
        <v>50</v>
      </c>
      <c r="Q24" s="145"/>
    </row>
    <row r="25" spans="1:17" ht="13.5" customHeight="1" x14ac:dyDescent="0.2">
      <c r="A25" s="146"/>
      <c r="B25" s="10">
        <v>7.3611111111111113E-2</v>
      </c>
      <c r="C25" s="10">
        <v>7.4305555555555555E-2</v>
      </c>
      <c r="D25" s="10">
        <v>7.3611111111111113E-2</v>
      </c>
      <c r="E25" s="10">
        <v>7.3611111111111113E-2</v>
      </c>
      <c r="F25" s="10">
        <v>0.16597222222222222</v>
      </c>
      <c r="G25" s="9"/>
      <c r="H25" s="9"/>
      <c r="I25" s="10">
        <v>7.4305555555555555E-2</v>
      </c>
      <c r="J25" s="10">
        <v>7.4305555555555555E-2</v>
      </c>
      <c r="K25" s="10">
        <v>9.0277777777777776E-2</v>
      </c>
      <c r="L25" s="10">
        <v>6.805555555555555E-2</v>
      </c>
      <c r="M25" s="9"/>
      <c r="N25" s="161"/>
      <c r="O25" s="144"/>
      <c r="P25" s="144"/>
      <c r="Q25" s="145"/>
    </row>
    <row r="26" spans="1:17" ht="13.5" customHeight="1" x14ac:dyDescent="0.2">
      <c r="A26" s="146">
        <v>12</v>
      </c>
      <c r="B26" s="8">
        <v>0.7055555555555556</v>
      </c>
      <c r="C26" s="8">
        <v>0.70347222222222217</v>
      </c>
      <c r="D26" s="8">
        <v>0.70347222222222217</v>
      </c>
      <c r="E26" s="8">
        <v>0.70347222222222217</v>
      </c>
      <c r="F26" s="8">
        <v>0.66666666666666663</v>
      </c>
      <c r="G26" s="7"/>
      <c r="H26" s="8">
        <v>0.72916666666666663</v>
      </c>
      <c r="I26" s="8">
        <v>0.70208333333333339</v>
      </c>
      <c r="J26" s="8">
        <v>0.70208333333333339</v>
      </c>
      <c r="K26" s="8">
        <v>0.68611111111111101</v>
      </c>
      <c r="L26" s="8">
        <v>0.70694444444444438</v>
      </c>
      <c r="M26" s="11">
        <v>0.7006944444444444</v>
      </c>
      <c r="N26" s="161" t="s">
        <v>61</v>
      </c>
      <c r="O26" s="144">
        <v>3</v>
      </c>
      <c r="P26" s="144" t="s">
        <v>50</v>
      </c>
      <c r="Q26" s="145" t="s">
        <v>208</v>
      </c>
    </row>
    <row r="27" spans="1:17" ht="13.5" customHeight="1" x14ac:dyDescent="0.2">
      <c r="A27" s="146"/>
      <c r="B27" s="10">
        <v>7.013888888888889E-2</v>
      </c>
      <c r="C27" s="10">
        <v>7.0833333333333331E-2</v>
      </c>
      <c r="D27" s="10">
        <v>7.0833333333333331E-2</v>
      </c>
      <c r="E27" s="10">
        <v>7.0833333333333331E-2</v>
      </c>
      <c r="F27" s="10">
        <v>0.16597222222222222</v>
      </c>
      <c r="G27" s="9"/>
      <c r="H27" s="10">
        <v>0.7715277777777777</v>
      </c>
      <c r="I27" s="10">
        <v>7.0833333333333331E-2</v>
      </c>
      <c r="J27" s="10">
        <v>7.0833333333333331E-2</v>
      </c>
      <c r="K27" s="10">
        <v>8.6805555555555566E-2</v>
      </c>
      <c r="L27" s="10">
        <v>6.5277777777777782E-2</v>
      </c>
      <c r="M27" s="12">
        <v>0.76388888888888884</v>
      </c>
      <c r="N27" s="161"/>
      <c r="O27" s="144"/>
      <c r="P27" s="144"/>
      <c r="Q27" s="145"/>
    </row>
    <row r="28" spans="1:17" ht="13.5" customHeight="1" x14ac:dyDescent="0.2">
      <c r="A28" s="146">
        <v>13</v>
      </c>
      <c r="B28" s="8">
        <v>0.70624999999999993</v>
      </c>
      <c r="C28" s="8">
        <v>0.7055555555555556</v>
      </c>
      <c r="D28" s="8">
        <v>0.70624999999999993</v>
      </c>
      <c r="E28" s="8">
        <v>0.70624999999999993</v>
      </c>
      <c r="F28" s="8">
        <v>0.66666666666666663</v>
      </c>
      <c r="G28" s="7"/>
      <c r="H28" s="8">
        <v>0.72916666666666663</v>
      </c>
      <c r="I28" s="8">
        <v>0.70486111111111116</v>
      </c>
      <c r="J28" s="8">
        <v>0.70486111111111116</v>
      </c>
      <c r="K28" s="8">
        <v>0.68888888888888899</v>
      </c>
      <c r="L28" s="8">
        <v>0.70972222222222225</v>
      </c>
      <c r="M28" s="11">
        <v>0.70763888888888893</v>
      </c>
      <c r="N28" s="161" t="s">
        <v>61</v>
      </c>
      <c r="O28" s="144">
        <v>3</v>
      </c>
      <c r="P28" s="144" t="s">
        <v>50</v>
      </c>
      <c r="Q28" s="145"/>
    </row>
    <row r="29" spans="1:17" ht="13.5" customHeight="1" x14ac:dyDescent="0.2">
      <c r="A29" s="146"/>
      <c r="B29" s="10">
        <v>6.7361111111111108E-2</v>
      </c>
      <c r="C29" s="10">
        <v>6.7361111111111108E-2</v>
      </c>
      <c r="D29" s="10">
        <v>6.7361111111111108E-2</v>
      </c>
      <c r="E29" s="10">
        <v>6.7361111111111108E-2</v>
      </c>
      <c r="F29" s="10">
        <v>0.16527777777777777</v>
      </c>
      <c r="G29" s="9"/>
      <c r="H29" s="10">
        <v>0.85416666666666663</v>
      </c>
      <c r="I29" s="10">
        <v>6.805555555555555E-2</v>
      </c>
      <c r="J29" s="10">
        <v>6.805555555555555E-2</v>
      </c>
      <c r="K29" s="10">
        <v>8.4027777777777771E-2</v>
      </c>
      <c r="L29" s="10">
        <v>6.1805555555555558E-2</v>
      </c>
      <c r="M29" s="12">
        <v>0.85416666666666663</v>
      </c>
      <c r="N29" s="161"/>
      <c r="O29" s="144"/>
      <c r="P29" s="144"/>
      <c r="Q29" s="145"/>
    </row>
    <row r="30" spans="1:17" ht="13.5" customHeight="1" x14ac:dyDescent="0.2">
      <c r="A30" s="146">
        <v>14</v>
      </c>
      <c r="B30" s="8">
        <v>0.71250000000000002</v>
      </c>
      <c r="C30" s="8">
        <v>0.7090277777777777</v>
      </c>
      <c r="D30" s="8">
        <v>0.7090277777777777</v>
      </c>
      <c r="E30" s="8">
        <v>0.7090277777777777</v>
      </c>
      <c r="F30" s="8">
        <v>0.66666666666666663</v>
      </c>
      <c r="G30" s="7"/>
      <c r="H30" s="8">
        <v>0.72916666666666663</v>
      </c>
      <c r="I30" s="8">
        <v>0.70763888888888893</v>
      </c>
      <c r="J30" s="8">
        <v>0.70763888888888893</v>
      </c>
      <c r="K30" s="8">
        <v>0.69166666666666676</v>
      </c>
      <c r="L30" s="8">
        <v>0.71250000000000002</v>
      </c>
      <c r="M30" s="11">
        <v>0.70763888888888893</v>
      </c>
      <c r="N30" s="161" t="s">
        <v>61</v>
      </c>
      <c r="O30" s="144">
        <v>3</v>
      </c>
      <c r="P30" s="144" t="s">
        <v>50</v>
      </c>
      <c r="Q30" s="145" t="s">
        <v>208</v>
      </c>
    </row>
    <row r="31" spans="1:17" ht="13.5" customHeight="1" x14ac:dyDescent="0.2">
      <c r="A31" s="146"/>
      <c r="B31" s="10">
        <v>6.3888888888888884E-2</v>
      </c>
      <c r="C31" s="10">
        <v>6.3888888888888884E-2</v>
      </c>
      <c r="D31" s="10">
        <v>6.3888888888888884E-2</v>
      </c>
      <c r="E31" s="10">
        <v>6.3888888888888884E-2</v>
      </c>
      <c r="F31" s="10">
        <v>0.16597222222222222</v>
      </c>
      <c r="G31" s="9"/>
      <c r="H31" s="10">
        <v>0.94861111111111107</v>
      </c>
      <c r="I31" s="10">
        <v>6.458333333333334E-2</v>
      </c>
      <c r="J31" s="10">
        <v>6.458333333333334E-2</v>
      </c>
      <c r="K31" s="10">
        <v>8.0555555555555561E-2</v>
      </c>
      <c r="L31" s="10">
        <v>5.8333333333333327E-2</v>
      </c>
      <c r="M31" s="12">
        <v>0.95833333333333337</v>
      </c>
      <c r="N31" s="161"/>
      <c r="O31" s="144"/>
      <c r="P31" s="144"/>
      <c r="Q31" s="145"/>
    </row>
    <row r="32" spans="1:17" ht="13.5" customHeight="1" x14ac:dyDescent="0.2">
      <c r="A32" s="146">
        <v>15</v>
      </c>
      <c r="B32" s="8">
        <v>0.71250000000000002</v>
      </c>
      <c r="C32" s="8">
        <v>0.71180555555555547</v>
      </c>
      <c r="D32" s="8">
        <v>0.71597222222222223</v>
      </c>
      <c r="E32" s="8">
        <v>0.71180555555555547</v>
      </c>
      <c r="F32" s="8">
        <v>0.66666666666666663</v>
      </c>
      <c r="G32" s="7"/>
      <c r="H32" s="51">
        <v>0.72916666666666663</v>
      </c>
      <c r="I32" s="8">
        <v>0.71111111111111114</v>
      </c>
      <c r="J32" s="8">
        <v>0.71111111111111114</v>
      </c>
      <c r="K32" s="8">
        <v>0.69444444444444453</v>
      </c>
      <c r="L32" s="8">
        <v>0.71527777777777779</v>
      </c>
      <c r="M32" s="11">
        <v>0.71458333333333324</v>
      </c>
      <c r="N32" s="161" t="s">
        <v>61</v>
      </c>
      <c r="O32" s="147">
        <v>3</v>
      </c>
      <c r="P32" s="144" t="s">
        <v>50</v>
      </c>
      <c r="Q32" s="145" t="s">
        <v>209</v>
      </c>
    </row>
    <row r="33" spans="1:17" ht="13.5" customHeight="1" x14ac:dyDescent="0.2">
      <c r="A33" s="146"/>
      <c r="B33" s="10">
        <v>6.0416666666666667E-2</v>
      </c>
      <c r="C33" s="10">
        <v>6.1111111111111116E-2</v>
      </c>
      <c r="D33" s="10">
        <v>6.0416666666666667E-2</v>
      </c>
      <c r="E33" s="10">
        <v>6.0416666666666667E-2</v>
      </c>
      <c r="F33" s="10">
        <v>9.9999999999999992E-2</v>
      </c>
      <c r="G33" s="9"/>
      <c r="H33" s="10">
        <v>5.2777777777777778E-2</v>
      </c>
      <c r="I33" s="10">
        <v>6.1111111111111116E-2</v>
      </c>
      <c r="J33" s="10">
        <v>6.1111111111111116E-2</v>
      </c>
      <c r="K33" s="10">
        <v>7.7777777777777779E-2</v>
      </c>
      <c r="L33" s="10">
        <v>5.486111111111111E-2</v>
      </c>
      <c r="M33" s="12">
        <v>4.8611111111111112E-2</v>
      </c>
      <c r="N33" s="161"/>
      <c r="O33" s="147"/>
      <c r="P33" s="144"/>
      <c r="Q33" s="145"/>
    </row>
    <row r="34" spans="1:17" ht="13.5" customHeight="1" x14ac:dyDescent="0.2">
      <c r="A34" s="146">
        <v>16</v>
      </c>
      <c r="B34" s="8">
        <v>0.71458333333333324</v>
      </c>
      <c r="C34" s="8">
        <v>0.71458333333333324</v>
      </c>
      <c r="D34" s="8">
        <v>0.71458333333333324</v>
      </c>
      <c r="E34" s="8">
        <v>0.71458333333333324</v>
      </c>
      <c r="F34" s="8">
        <v>0.66666666666666663</v>
      </c>
      <c r="G34" s="7"/>
      <c r="H34" s="51">
        <v>0.73958333333333337</v>
      </c>
      <c r="I34" s="8">
        <v>0.71388888888888891</v>
      </c>
      <c r="J34" s="8">
        <v>0.71388888888888891</v>
      </c>
      <c r="K34" s="8">
        <v>0.6972222222222223</v>
      </c>
      <c r="L34" s="11">
        <v>0.71875</v>
      </c>
      <c r="M34" s="11">
        <v>0.71458333333333324</v>
      </c>
      <c r="N34" s="161" t="s">
        <v>61</v>
      </c>
      <c r="O34" s="144">
        <v>3</v>
      </c>
      <c r="P34" s="144" t="s">
        <v>50</v>
      </c>
      <c r="Q34" s="145" t="s">
        <v>209</v>
      </c>
    </row>
    <row r="35" spans="1:17" ht="13.5" customHeight="1" x14ac:dyDescent="0.2">
      <c r="A35" s="146"/>
      <c r="B35" s="10">
        <v>5.7638888888888885E-2</v>
      </c>
      <c r="C35" s="10">
        <v>5.7638888888888885E-2</v>
      </c>
      <c r="D35" s="10">
        <v>5.6944444444444443E-2</v>
      </c>
      <c r="E35" s="10">
        <v>5.6944444444444443E-2</v>
      </c>
      <c r="F35" s="10">
        <v>0.14791666666666667</v>
      </c>
      <c r="G35" s="9"/>
      <c r="H35" s="10">
        <v>4.2361111111111106E-2</v>
      </c>
      <c r="I35" s="10">
        <v>5.7638888888888885E-2</v>
      </c>
      <c r="J35" s="10">
        <v>5.7638888888888885E-2</v>
      </c>
      <c r="K35" s="10">
        <v>7.4305555555555555E-2</v>
      </c>
      <c r="L35" s="54">
        <v>5.1388888888888894E-2</v>
      </c>
      <c r="M35" s="12">
        <v>4.8611111111111112E-2</v>
      </c>
      <c r="N35" s="161"/>
      <c r="O35" s="144"/>
      <c r="P35" s="144"/>
      <c r="Q35" s="145"/>
    </row>
    <row r="36" spans="1:17" ht="13.5" customHeight="1" x14ac:dyDescent="0.2">
      <c r="A36" s="146">
        <v>17</v>
      </c>
      <c r="B36" s="8">
        <v>0.71805555555555556</v>
      </c>
      <c r="C36" s="8">
        <v>0.71736111111111101</v>
      </c>
      <c r="D36" s="8">
        <v>0.71736111111111101</v>
      </c>
      <c r="E36" s="8">
        <v>0.71736111111111101</v>
      </c>
      <c r="F36" s="51">
        <v>0.66666666666666663</v>
      </c>
      <c r="G36" s="7"/>
      <c r="H36" s="51">
        <v>0.73958333333333337</v>
      </c>
      <c r="I36" s="51">
        <v>0.71666666666666667</v>
      </c>
      <c r="J36" s="51">
        <v>0.71666666666666667</v>
      </c>
      <c r="K36" s="51">
        <v>0.70000000000000007</v>
      </c>
      <c r="L36" s="62">
        <v>0.72152777777777777</v>
      </c>
      <c r="M36" s="11">
        <v>0.71458333333333324</v>
      </c>
      <c r="N36" s="161" t="s">
        <v>61</v>
      </c>
      <c r="O36" s="147">
        <v>3</v>
      </c>
      <c r="P36" s="144" t="s">
        <v>50</v>
      </c>
      <c r="Q36" s="145"/>
    </row>
    <row r="37" spans="1:17" ht="13.5" customHeight="1" x14ac:dyDescent="0.2">
      <c r="A37" s="146"/>
      <c r="B37" s="10">
        <v>5.347222222222222E-2</v>
      </c>
      <c r="C37" s="10">
        <v>5.4166666666666669E-2</v>
      </c>
      <c r="D37" s="10">
        <v>5.347222222222222E-2</v>
      </c>
      <c r="E37" s="10">
        <v>5.4166666666666669E-2</v>
      </c>
      <c r="F37" s="10">
        <v>0.16597222222222222</v>
      </c>
      <c r="G37" s="9"/>
      <c r="H37" s="10">
        <v>4.2361111111111106E-2</v>
      </c>
      <c r="I37" s="10">
        <v>5.4166666666666669E-2</v>
      </c>
      <c r="J37" s="10">
        <v>5.4166666666666669E-2</v>
      </c>
      <c r="K37" s="10">
        <v>7.0833333333333331E-2</v>
      </c>
      <c r="L37" s="12">
        <v>4.8611111111111112E-2</v>
      </c>
      <c r="M37" s="12">
        <v>4.8611111111111112E-2</v>
      </c>
      <c r="N37" s="161"/>
      <c r="O37" s="147"/>
      <c r="P37" s="144"/>
      <c r="Q37" s="145"/>
    </row>
    <row r="38" spans="1:17" ht="13.5" customHeight="1" x14ac:dyDescent="0.2">
      <c r="A38" s="146">
        <v>18</v>
      </c>
      <c r="B38" s="8">
        <v>0.72083333333333333</v>
      </c>
      <c r="C38" s="8">
        <v>0.72083333333333333</v>
      </c>
      <c r="D38" s="8">
        <v>0.72430555555555554</v>
      </c>
      <c r="E38" s="8">
        <v>0.72013888888888899</v>
      </c>
      <c r="F38" s="51">
        <v>0.66666666666666663</v>
      </c>
      <c r="G38" s="7"/>
      <c r="H38" s="51">
        <v>0.73958333333333337</v>
      </c>
      <c r="I38" s="51">
        <v>0.71944444444444444</v>
      </c>
      <c r="J38" s="51">
        <v>0.71944444444444444</v>
      </c>
      <c r="K38" s="51">
        <v>0.70277777777777783</v>
      </c>
      <c r="L38" s="51">
        <v>0.72430555555555554</v>
      </c>
      <c r="M38" s="11">
        <v>0.72152777777777777</v>
      </c>
      <c r="N38" s="161" t="s">
        <v>61</v>
      </c>
      <c r="O38" s="144">
        <v>3</v>
      </c>
      <c r="P38" s="147" t="s">
        <v>33</v>
      </c>
      <c r="Q38" s="145"/>
    </row>
    <row r="39" spans="1:17" ht="13.5" customHeight="1" x14ac:dyDescent="0.2">
      <c r="A39" s="146"/>
      <c r="B39" s="10">
        <v>4.9999999999999996E-2</v>
      </c>
      <c r="C39" s="10">
        <v>5.0694444444444452E-2</v>
      </c>
      <c r="D39" s="10">
        <v>4.9999999999999996E-2</v>
      </c>
      <c r="E39" s="10">
        <v>5.0694444444444452E-2</v>
      </c>
      <c r="F39" s="10">
        <v>0.16597222222222222</v>
      </c>
      <c r="G39" s="9"/>
      <c r="H39" s="10">
        <v>4.1666666666666664E-2</v>
      </c>
      <c r="I39" s="10">
        <v>5.0694444444444452E-2</v>
      </c>
      <c r="J39" s="10">
        <v>5.0694444444444452E-2</v>
      </c>
      <c r="K39" s="10">
        <v>6.805555555555555E-2</v>
      </c>
      <c r="L39" s="10">
        <v>4.4444444444444446E-2</v>
      </c>
      <c r="M39" s="54">
        <v>5.5555555555555552E-2</v>
      </c>
      <c r="N39" s="161"/>
      <c r="O39" s="144"/>
      <c r="P39" s="144"/>
      <c r="Q39" s="145"/>
    </row>
    <row r="40" spans="1:17" ht="13.5" customHeight="1" x14ac:dyDescent="0.2">
      <c r="A40" s="146">
        <v>19</v>
      </c>
      <c r="B40" s="8">
        <v>0.72361111111111109</v>
      </c>
      <c r="C40" s="8">
        <v>0.72291666666666676</v>
      </c>
      <c r="D40" s="8">
        <v>0.72777777777777775</v>
      </c>
      <c r="E40" s="8">
        <v>0.72361111111111109</v>
      </c>
      <c r="F40" s="8">
        <v>0.66736111111111107</v>
      </c>
      <c r="G40" s="7"/>
      <c r="H40" s="72">
        <v>0.75</v>
      </c>
      <c r="I40" s="8">
        <v>0.72222222222222221</v>
      </c>
      <c r="J40" s="8">
        <v>0.72222222222222221</v>
      </c>
      <c r="K40" s="8">
        <v>0.7055555555555556</v>
      </c>
      <c r="L40" s="11">
        <v>0.7270833333333333</v>
      </c>
      <c r="M40" s="11">
        <v>0.72152777777777777</v>
      </c>
      <c r="N40" s="161" t="s">
        <v>210</v>
      </c>
      <c r="O40" s="147">
        <v>3</v>
      </c>
      <c r="P40" s="147" t="s">
        <v>211</v>
      </c>
      <c r="Q40" s="145"/>
    </row>
    <row r="41" spans="1:17" ht="13.5" customHeight="1" x14ac:dyDescent="0.2">
      <c r="A41" s="146"/>
      <c r="B41" s="10">
        <v>4.6527777777777779E-2</v>
      </c>
      <c r="C41" s="10">
        <v>4.7222222222222221E-2</v>
      </c>
      <c r="D41" s="10">
        <v>4.7222222222222221E-2</v>
      </c>
      <c r="E41" s="10">
        <v>4.6527777777777779E-2</v>
      </c>
      <c r="F41" s="10">
        <v>0.16597222222222222</v>
      </c>
      <c r="G41" s="9"/>
      <c r="H41" s="8">
        <v>3.125E-2</v>
      </c>
      <c r="I41" s="10">
        <v>4.7222222222222221E-2</v>
      </c>
      <c r="J41" s="10">
        <v>4.7222222222222221E-2</v>
      </c>
      <c r="K41" s="10">
        <v>6.458333333333334E-2</v>
      </c>
      <c r="L41" s="12">
        <v>4.0972222222222222E-2</v>
      </c>
      <c r="M41" s="54">
        <v>3.4722222222222224E-2</v>
      </c>
      <c r="N41" s="161"/>
      <c r="O41" s="147"/>
      <c r="P41" s="147"/>
      <c r="Q41" s="145"/>
    </row>
    <row r="42" spans="1:17" ht="13.5" customHeight="1" x14ac:dyDescent="0.2">
      <c r="A42" s="146">
        <v>20</v>
      </c>
      <c r="B42" s="8">
        <v>0.74444444444444446</v>
      </c>
      <c r="C42" s="8">
        <v>0.7270833333333333</v>
      </c>
      <c r="D42" s="8">
        <v>0.72638888888888886</v>
      </c>
      <c r="E42" s="8">
        <v>0.72638888888888886</v>
      </c>
      <c r="F42" s="8">
        <v>0.66736111111111107</v>
      </c>
      <c r="G42" s="7"/>
      <c r="H42" s="8">
        <v>0.75</v>
      </c>
      <c r="I42" s="8">
        <v>0.72569444444444453</v>
      </c>
      <c r="J42" s="8">
        <v>0.72569444444444453</v>
      </c>
      <c r="K42" s="8">
        <v>0.70833333333333337</v>
      </c>
      <c r="L42" s="11">
        <v>0.73055555555555562</v>
      </c>
      <c r="M42" s="11">
        <v>0.7284722222222223</v>
      </c>
      <c r="N42" s="161" t="s">
        <v>212</v>
      </c>
      <c r="O42" s="147">
        <v>3</v>
      </c>
      <c r="P42" s="147" t="s">
        <v>95</v>
      </c>
      <c r="Q42" s="145"/>
    </row>
    <row r="43" spans="1:17" ht="13.5" customHeight="1" x14ac:dyDescent="0.2">
      <c r="A43" s="146"/>
      <c r="B43" s="10">
        <v>4.3055555555555562E-2</v>
      </c>
      <c r="C43" s="10">
        <v>4.3750000000000004E-2</v>
      </c>
      <c r="D43" s="10">
        <v>4.3055555555555562E-2</v>
      </c>
      <c r="E43" s="10">
        <v>4.3055555555555562E-2</v>
      </c>
      <c r="F43" s="10">
        <v>0.16597222222222222</v>
      </c>
      <c r="G43" s="9"/>
      <c r="H43" s="10">
        <v>3.125E-2</v>
      </c>
      <c r="I43" s="10">
        <v>4.3750000000000004E-2</v>
      </c>
      <c r="J43" s="10">
        <v>4.3750000000000004E-2</v>
      </c>
      <c r="K43" s="10">
        <v>6.1111111111111116E-2</v>
      </c>
      <c r="L43" s="12">
        <v>3.7499999999999999E-2</v>
      </c>
      <c r="M43" s="12">
        <v>4.1666666666666664E-2</v>
      </c>
      <c r="N43" s="161"/>
      <c r="O43" s="147"/>
      <c r="P43" s="147"/>
      <c r="Q43" s="145"/>
    </row>
    <row r="44" spans="1:17" ht="13.5" customHeight="1" x14ac:dyDescent="0.2">
      <c r="A44" s="146">
        <v>21</v>
      </c>
      <c r="B44" s="8">
        <v>0.72986111111111107</v>
      </c>
      <c r="C44" s="8">
        <v>0.72916666666666663</v>
      </c>
      <c r="D44" s="8">
        <v>0.72986111111111107</v>
      </c>
      <c r="E44" s="8">
        <v>0.72986111111111107</v>
      </c>
      <c r="F44" s="8">
        <v>0.66736111111111107</v>
      </c>
      <c r="G44" s="7"/>
      <c r="H44" s="8">
        <v>0.75</v>
      </c>
      <c r="I44" s="8">
        <v>0.7284722222222223</v>
      </c>
      <c r="J44" s="8">
        <v>0.7284722222222223</v>
      </c>
      <c r="K44" s="8">
        <v>0.71111111111111114</v>
      </c>
      <c r="L44" s="11">
        <v>0.73402777777777783</v>
      </c>
      <c r="M44" s="11">
        <v>0.7284722222222223</v>
      </c>
      <c r="N44" s="161" t="s">
        <v>212</v>
      </c>
      <c r="O44" s="147">
        <v>1</v>
      </c>
      <c r="P44" s="147" t="s">
        <v>95</v>
      </c>
      <c r="Q44" s="145"/>
    </row>
    <row r="45" spans="1:17" ht="13.5" customHeight="1" x14ac:dyDescent="0.2">
      <c r="A45" s="146"/>
      <c r="B45" s="10">
        <v>3.9583333333333331E-2</v>
      </c>
      <c r="C45" s="10">
        <v>4.027777777777778E-2</v>
      </c>
      <c r="D45" s="10">
        <v>3.9583333333333331E-2</v>
      </c>
      <c r="E45" s="10">
        <v>3.9583333333333331E-2</v>
      </c>
      <c r="F45" s="10">
        <v>0.16597222222222222</v>
      </c>
      <c r="G45" s="9"/>
      <c r="H45" s="10">
        <v>3.125E-2</v>
      </c>
      <c r="I45" s="10">
        <v>4.027777777777778E-2</v>
      </c>
      <c r="J45" s="10">
        <v>4.027777777777778E-2</v>
      </c>
      <c r="K45" s="10">
        <v>5.7638888888888885E-2</v>
      </c>
      <c r="L45" s="12">
        <v>3.4027777777777775E-2</v>
      </c>
      <c r="M45" s="12">
        <v>0</v>
      </c>
      <c r="N45" s="161"/>
      <c r="O45" s="147"/>
      <c r="P45" s="147"/>
      <c r="Q45" s="145"/>
    </row>
    <row r="46" spans="1:17" ht="13.5" customHeight="1" x14ac:dyDescent="0.2">
      <c r="A46" s="146">
        <v>22</v>
      </c>
      <c r="B46" s="8">
        <v>0.73749999999999993</v>
      </c>
      <c r="C46" s="8">
        <v>0.73333333333333339</v>
      </c>
      <c r="D46" s="8">
        <v>0.73263888888888884</v>
      </c>
      <c r="E46" s="8">
        <v>0.73263888888888884</v>
      </c>
      <c r="F46" s="8">
        <v>0.66736111111111107</v>
      </c>
      <c r="G46" s="7"/>
      <c r="H46" s="8">
        <v>0.76041666666666663</v>
      </c>
      <c r="I46" s="8">
        <v>0.7319444444444444</v>
      </c>
      <c r="J46" s="8">
        <v>0.7319444444444444</v>
      </c>
      <c r="K46" s="8">
        <v>0.71458333333333324</v>
      </c>
      <c r="L46" s="8">
        <v>0.7368055555555556</v>
      </c>
      <c r="M46" s="8">
        <v>0.73541666666666661</v>
      </c>
      <c r="N46" s="161" t="s">
        <v>213</v>
      </c>
      <c r="O46" s="144">
        <v>1</v>
      </c>
      <c r="P46" s="147" t="s">
        <v>95</v>
      </c>
      <c r="Q46" s="145"/>
    </row>
    <row r="47" spans="1:17" ht="13.5" customHeight="1" x14ac:dyDescent="0.2">
      <c r="A47" s="146"/>
      <c r="B47" s="10">
        <v>3.6111111111111115E-2</v>
      </c>
      <c r="C47" s="10">
        <v>3.6111111111111115E-2</v>
      </c>
      <c r="D47" s="10">
        <v>3.6111111111111115E-2</v>
      </c>
      <c r="E47" s="10">
        <v>3.6111111111111115E-2</v>
      </c>
      <c r="F47" s="10">
        <v>0.16597222222222222</v>
      </c>
      <c r="G47" s="9"/>
      <c r="H47" s="10">
        <v>2.1527777777777781E-2</v>
      </c>
      <c r="I47" s="10">
        <v>3.6805555555555557E-2</v>
      </c>
      <c r="J47" s="10">
        <v>3.6805555555555557E-2</v>
      </c>
      <c r="K47" s="10">
        <v>5.4166666666666669E-2</v>
      </c>
      <c r="L47" s="10">
        <v>2.9861111111111113E-2</v>
      </c>
      <c r="M47" s="10">
        <v>2.7777777777777776E-2</v>
      </c>
      <c r="N47" s="161"/>
      <c r="O47" s="144"/>
      <c r="P47" s="147"/>
      <c r="Q47" s="145"/>
    </row>
    <row r="48" spans="1:17" ht="13.5" customHeight="1" x14ac:dyDescent="0.2">
      <c r="A48" s="146">
        <v>23</v>
      </c>
      <c r="B48" s="8">
        <v>0.73611111111111116</v>
      </c>
      <c r="C48" s="8">
        <v>0.73611111111111116</v>
      </c>
      <c r="D48" s="8">
        <v>0.73611111111111116</v>
      </c>
      <c r="E48" s="8">
        <v>0.73611111111111116</v>
      </c>
      <c r="F48" s="8">
        <v>0.66736111111111107</v>
      </c>
      <c r="G48" s="7"/>
      <c r="H48" s="8">
        <v>0.76041666666666663</v>
      </c>
      <c r="I48" s="8">
        <v>0.73541666666666661</v>
      </c>
      <c r="J48" s="8">
        <v>0.73541666666666661</v>
      </c>
      <c r="K48" s="8">
        <v>0.71736111111111101</v>
      </c>
      <c r="L48" s="8">
        <v>0.7402777777777777</v>
      </c>
      <c r="M48" s="8">
        <v>0.73541666666666661</v>
      </c>
      <c r="N48" s="161" t="s">
        <v>213</v>
      </c>
      <c r="O48" s="144">
        <v>2</v>
      </c>
      <c r="P48" s="147" t="s">
        <v>95</v>
      </c>
      <c r="Q48" s="145"/>
    </row>
    <row r="49" spans="1:17" ht="13.5" customHeight="1" x14ac:dyDescent="0.2">
      <c r="A49" s="146"/>
      <c r="B49" s="10">
        <v>3.1944444444444449E-2</v>
      </c>
      <c r="C49" s="10">
        <v>3.2638888888888891E-2</v>
      </c>
      <c r="D49" s="10">
        <v>3.1944444444444449E-2</v>
      </c>
      <c r="E49" s="10">
        <v>3.1944444444444449E-2</v>
      </c>
      <c r="F49" s="10">
        <v>0.16597222222222222</v>
      </c>
      <c r="G49" s="9"/>
      <c r="H49" s="10">
        <v>2.1527777777777781E-2</v>
      </c>
      <c r="I49" s="10">
        <v>3.2638888888888891E-2</v>
      </c>
      <c r="J49" s="10">
        <v>3.2638888888888891E-2</v>
      </c>
      <c r="K49" s="10">
        <v>5.0694444444444452E-2</v>
      </c>
      <c r="L49" s="10">
        <v>2.6388888888888889E-2</v>
      </c>
      <c r="M49" s="10">
        <v>2.7777777777777776E-2</v>
      </c>
      <c r="N49" s="161"/>
      <c r="O49" s="144"/>
      <c r="P49" s="147"/>
      <c r="Q49" s="145"/>
    </row>
    <row r="50" spans="1:17" ht="13.5" customHeight="1" x14ac:dyDescent="0.2">
      <c r="A50" s="146">
        <v>24</v>
      </c>
      <c r="B50" s="8">
        <v>0.73958333333333337</v>
      </c>
      <c r="C50" s="8">
        <v>0.73958333333333337</v>
      </c>
      <c r="D50" s="8">
        <v>0.73958333333333337</v>
      </c>
      <c r="E50" s="8">
        <v>0.73958333333333337</v>
      </c>
      <c r="F50" s="8">
        <v>0.66736111111111107</v>
      </c>
      <c r="G50" s="7"/>
      <c r="H50" s="8">
        <v>0.76041666666666663</v>
      </c>
      <c r="I50" s="8">
        <v>0.73819444444444438</v>
      </c>
      <c r="J50" s="8">
        <v>0.73819444444444438</v>
      </c>
      <c r="K50" s="8">
        <v>0.72013888888888899</v>
      </c>
      <c r="L50" s="8">
        <v>0.74375000000000002</v>
      </c>
      <c r="M50" s="8">
        <v>0.74236111111111114</v>
      </c>
      <c r="N50" s="161" t="s">
        <v>214</v>
      </c>
      <c r="O50" s="147">
        <v>1</v>
      </c>
      <c r="P50" s="147" t="s">
        <v>95</v>
      </c>
      <c r="Q50" s="145"/>
    </row>
    <row r="51" spans="1:17" ht="13.5" customHeight="1" x14ac:dyDescent="0.2">
      <c r="A51" s="146"/>
      <c r="B51" s="10">
        <v>2.8472222222222222E-2</v>
      </c>
      <c r="C51" s="10">
        <v>2.8472222222222222E-2</v>
      </c>
      <c r="D51" s="10">
        <v>2.8472222222222222E-2</v>
      </c>
      <c r="E51" s="10">
        <v>2.8472222222222222E-2</v>
      </c>
      <c r="F51" s="10">
        <v>0.16597222222222222</v>
      </c>
      <c r="G51" s="9"/>
      <c r="H51" s="10">
        <v>1.0416666666666666E-2</v>
      </c>
      <c r="I51" s="10">
        <v>2.9166666666666664E-2</v>
      </c>
      <c r="J51" s="10">
        <v>2.9166666666666664E-2</v>
      </c>
      <c r="K51" s="10">
        <v>4.7222222222222221E-2</v>
      </c>
      <c r="L51" s="10">
        <v>2.2222222222222223E-2</v>
      </c>
      <c r="M51" s="10">
        <v>3.4722222222222224E-2</v>
      </c>
      <c r="N51" s="161"/>
      <c r="O51" s="147"/>
      <c r="P51" s="147"/>
      <c r="Q51" s="145"/>
    </row>
    <row r="52" spans="1:17" ht="13.5" customHeight="1" x14ac:dyDescent="0.2">
      <c r="A52" s="146">
        <v>25</v>
      </c>
      <c r="B52" s="8">
        <v>0.74305555555555547</v>
      </c>
      <c r="C52" s="8">
        <v>0.74305555555555547</v>
      </c>
      <c r="D52" s="8">
        <v>0.74305555555555547</v>
      </c>
      <c r="E52" s="8">
        <v>0.74305555555555547</v>
      </c>
      <c r="F52" s="8">
        <v>0.66666666666666663</v>
      </c>
      <c r="G52" s="7"/>
      <c r="H52" s="8">
        <v>0.77083333333333337</v>
      </c>
      <c r="I52" s="8">
        <v>0.7416666666666667</v>
      </c>
      <c r="J52" s="8">
        <v>0.7416666666666667</v>
      </c>
      <c r="K52" s="8">
        <v>0.72361111111111109</v>
      </c>
      <c r="L52" s="8">
        <v>0.74722222222222223</v>
      </c>
      <c r="M52" s="8">
        <v>0.74236111111111114</v>
      </c>
      <c r="N52" s="161" t="s">
        <v>216</v>
      </c>
      <c r="O52" s="144">
        <v>3</v>
      </c>
      <c r="P52" s="144" t="s">
        <v>215</v>
      </c>
      <c r="Q52" s="145"/>
    </row>
    <row r="53" spans="1:17" ht="13.5" customHeight="1" x14ac:dyDescent="0.2">
      <c r="A53" s="146"/>
      <c r="B53" s="10">
        <v>2.4305555555555556E-2</v>
      </c>
      <c r="C53" s="10">
        <v>2.4999999999999998E-2</v>
      </c>
      <c r="D53" s="10">
        <v>2.4305555555555556E-2</v>
      </c>
      <c r="E53" s="10">
        <v>2.4305555555555556E-2</v>
      </c>
      <c r="F53" s="10">
        <v>0.16597222222222222</v>
      </c>
      <c r="G53" s="9"/>
      <c r="H53" s="10">
        <v>1.0416666666666666E-2</v>
      </c>
      <c r="I53" s="10">
        <v>2.5694444444444447E-2</v>
      </c>
      <c r="J53" s="10">
        <v>2.5694444444444447E-2</v>
      </c>
      <c r="K53" s="10">
        <v>4.3750000000000004E-2</v>
      </c>
      <c r="L53" s="10">
        <v>1.8749999999999999E-2</v>
      </c>
      <c r="M53" s="10">
        <v>1.3888888888888888E-2</v>
      </c>
      <c r="N53" s="161"/>
      <c r="O53" s="144"/>
      <c r="P53" s="144"/>
      <c r="Q53" s="145"/>
    </row>
    <row r="54" spans="1:17" ht="13.5" customHeight="1" x14ac:dyDescent="0.2">
      <c r="A54" s="146">
        <v>26</v>
      </c>
      <c r="B54" s="122"/>
      <c r="C54" s="7"/>
      <c r="D54" s="7"/>
      <c r="E54" s="7"/>
      <c r="F54" s="8">
        <v>0.66666666666666663</v>
      </c>
      <c r="G54" s="7"/>
      <c r="H54" s="7"/>
      <c r="I54" s="7"/>
      <c r="J54" s="7"/>
      <c r="K54" s="51">
        <v>0.72638888888888886</v>
      </c>
      <c r="L54" s="7"/>
      <c r="M54" s="8">
        <v>0.74236111111111114</v>
      </c>
      <c r="N54" s="161" t="s">
        <v>216</v>
      </c>
      <c r="O54" s="144">
        <v>3</v>
      </c>
      <c r="P54" s="144" t="s">
        <v>215</v>
      </c>
      <c r="Q54" s="145" t="s">
        <v>178</v>
      </c>
    </row>
    <row r="55" spans="1:17" ht="13.5" customHeight="1" x14ac:dyDescent="0.2">
      <c r="A55" s="146"/>
      <c r="B55" s="123"/>
      <c r="C55" s="9"/>
      <c r="D55" s="9"/>
      <c r="E55" s="9"/>
      <c r="F55" s="10">
        <v>0.16597222222222222</v>
      </c>
      <c r="G55" s="9"/>
      <c r="H55" s="9"/>
      <c r="I55" s="9"/>
      <c r="J55" s="9"/>
      <c r="K55" s="10">
        <v>4.027777777777778E-2</v>
      </c>
      <c r="L55" s="9"/>
      <c r="M55" s="10">
        <v>1.3888888888888888E-2</v>
      </c>
      <c r="N55" s="161"/>
      <c r="O55" s="144"/>
      <c r="P55" s="144"/>
      <c r="Q55" s="145"/>
    </row>
    <row r="56" spans="1:17" ht="13.5" customHeight="1" x14ac:dyDescent="0.2">
      <c r="A56" s="146">
        <v>27</v>
      </c>
      <c r="B56" s="8">
        <v>0.75277777777777777</v>
      </c>
      <c r="C56" s="8">
        <v>0.74930555555555556</v>
      </c>
      <c r="D56" s="8">
        <v>0.75</v>
      </c>
      <c r="E56" s="8">
        <v>0.75</v>
      </c>
      <c r="F56" s="8">
        <v>0.66666666666666663</v>
      </c>
      <c r="G56" s="7"/>
      <c r="H56" s="8">
        <v>0.77083333333333337</v>
      </c>
      <c r="I56" s="8">
        <v>0.74861111111111101</v>
      </c>
      <c r="J56" s="8">
        <v>0.74861111111111101</v>
      </c>
      <c r="K56" s="8">
        <v>0.72986111111111107</v>
      </c>
      <c r="L56" s="11">
        <v>0.75416666666666676</v>
      </c>
      <c r="M56" s="8">
        <v>0.75624999999999998</v>
      </c>
      <c r="N56" s="161" t="s">
        <v>33</v>
      </c>
      <c r="O56" s="147">
        <v>1</v>
      </c>
      <c r="P56" s="144" t="s">
        <v>40</v>
      </c>
      <c r="Q56" s="145" t="s">
        <v>217</v>
      </c>
    </row>
    <row r="57" spans="1:17" ht="55.4" customHeight="1" x14ac:dyDescent="0.2">
      <c r="A57" s="146"/>
      <c r="B57" s="10">
        <v>1.6666666666666666E-2</v>
      </c>
      <c r="C57" s="10">
        <v>1.6666666666666666E-2</v>
      </c>
      <c r="D57" s="10">
        <v>0.90277777777777779</v>
      </c>
      <c r="E57" s="10">
        <v>1.6666666666666666E-2</v>
      </c>
      <c r="F57" s="10">
        <v>0.16597222222222222</v>
      </c>
      <c r="G57" s="9"/>
      <c r="H57" s="10">
        <v>0</v>
      </c>
      <c r="I57" s="10">
        <v>1.7361111111111112E-2</v>
      </c>
      <c r="J57" s="10">
        <v>1.7361111111111112E-2</v>
      </c>
      <c r="K57" s="10">
        <v>3.6805555555555557E-2</v>
      </c>
      <c r="L57" s="131">
        <v>1.0416666666666666E-2</v>
      </c>
      <c r="M57" s="10">
        <v>6.9444444444444441E-3</v>
      </c>
      <c r="N57" s="161"/>
      <c r="O57" s="147"/>
      <c r="P57" s="144"/>
      <c r="Q57" s="145"/>
    </row>
    <row r="58" spans="1:17" ht="13.5" customHeight="1" x14ac:dyDescent="0.2">
      <c r="A58" s="150">
        <v>28</v>
      </c>
      <c r="B58" s="8">
        <v>0.75624999999999998</v>
      </c>
      <c r="C58" s="8">
        <v>0.75277777777777777</v>
      </c>
      <c r="D58" s="8">
        <v>0.75347222222222221</v>
      </c>
      <c r="E58" s="8">
        <v>0.75347222222222221</v>
      </c>
      <c r="F58" s="8">
        <v>0.66666666666666663</v>
      </c>
      <c r="G58" s="7"/>
      <c r="H58" s="8">
        <v>0.86458333333333337</v>
      </c>
      <c r="I58" s="8">
        <v>0.75208333333333333</v>
      </c>
      <c r="J58" s="8">
        <v>0.75208333333333333</v>
      </c>
      <c r="K58" s="8">
        <v>0.73263888888888884</v>
      </c>
      <c r="L58" s="11">
        <v>0.7583333333333333</v>
      </c>
      <c r="M58" s="11">
        <v>0.84652777777777777</v>
      </c>
      <c r="N58" s="161" t="s">
        <v>33</v>
      </c>
      <c r="O58" s="147">
        <v>1</v>
      </c>
      <c r="P58" s="144" t="s">
        <v>40</v>
      </c>
      <c r="Q58" s="145" t="s">
        <v>232</v>
      </c>
    </row>
    <row r="59" spans="1:17" ht="72" customHeight="1" x14ac:dyDescent="0.2">
      <c r="A59" s="150"/>
      <c r="B59" s="10">
        <v>1.2499999999999999E-2</v>
      </c>
      <c r="C59" s="10">
        <v>1.3194444444444444E-2</v>
      </c>
      <c r="D59" s="10">
        <v>1.2499999999999999E-2</v>
      </c>
      <c r="E59" s="10">
        <v>0.8618055555555556</v>
      </c>
      <c r="F59" s="10">
        <v>0.16111111111111112</v>
      </c>
      <c r="G59" s="9"/>
      <c r="H59" s="10">
        <v>0</v>
      </c>
      <c r="I59" s="10">
        <v>5.486111111111111E-2</v>
      </c>
      <c r="J59" s="10">
        <v>5.486111111111111E-2</v>
      </c>
      <c r="K59" s="10">
        <v>3.2638888888888891E-2</v>
      </c>
      <c r="L59" s="131">
        <v>6.2499999999999995E-3</v>
      </c>
      <c r="M59" s="131">
        <v>1.3888888888888888E-2</v>
      </c>
      <c r="N59" s="161"/>
      <c r="O59" s="147"/>
      <c r="P59" s="144"/>
      <c r="Q59" s="145"/>
    </row>
    <row r="60" spans="1:17" ht="13.5" customHeight="1" x14ac:dyDescent="0.2">
      <c r="A60" s="150">
        <v>29</v>
      </c>
      <c r="B60" s="8">
        <v>0.76458333333333339</v>
      </c>
      <c r="C60" s="8">
        <v>0.75624999999999998</v>
      </c>
      <c r="D60" s="8">
        <v>0.75694444444444453</v>
      </c>
      <c r="E60" s="8">
        <v>0.75694444444444453</v>
      </c>
      <c r="F60" s="8">
        <v>0.66666666666666663</v>
      </c>
      <c r="G60" s="7"/>
      <c r="H60" s="7"/>
      <c r="I60" s="8">
        <v>0.75624999999999998</v>
      </c>
      <c r="J60" s="8">
        <v>0.75624999999999998</v>
      </c>
      <c r="K60" s="51">
        <v>0.74791666666666667</v>
      </c>
      <c r="L60" s="11">
        <v>0.76180555555555562</v>
      </c>
      <c r="M60" s="8">
        <v>0.95763888888888893</v>
      </c>
      <c r="N60" s="161" t="s">
        <v>219</v>
      </c>
      <c r="O60" s="147">
        <v>2</v>
      </c>
      <c r="P60" s="144" t="s">
        <v>40</v>
      </c>
      <c r="Q60" s="145" t="s">
        <v>218</v>
      </c>
    </row>
    <row r="61" spans="1:17" ht="65.900000000000006" customHeight="1" x14ac:dyDescent="0.2">
      <c r="A61" s="150"/>
      <c r="B61" s="10">
        <v>8.3333333333333332E-3</v>
      </c>
      <c r="C61" s="10">
        <v>9.0277777777777787E-3</v>
      </c>
      <c r="D61" s="10">
        <v>8.3333333333333332E-3</v>
      </c>
      <c r="E61" s="10">
        <v>8.3333333333333332E-3</v>
      </c>
      <c r="F61" s="10">
        <v>0.16597222222222222</v>
      </c>
      <c r="G61" s="9"/>
      <c r="H61" s="9"/>
      <c r="I61" s="10">
        <v>5.0694444444444452E-2</v>
      </c>
      <c r="J61" s="10">
        <v>5.0694444444444452E-2</v>
      </c>
      <c r="K61" s="10">
        <v>2.8472222222222222E-2</v>
      </c>
      <c r="L61" s="131">
        <v>2.0833333333333333E-3</v>
      </c>
      <c r="M61" s="10">
        <v>0</v>
      </c>
      <c r="N61" s="161"/>
      <c r="O61" s="147"/>
      <c r="P61" s="144"/>
      <c r="Q61" s="145"/>
    </row>
    <row r="62" spans="1:17" ht="13.5" customHeight="1" x14ac:dyDescent="0.2">
      <c r="A62" s="150">
        <v>30</v>
      </c>
      <c r="B62" s="8">
        <v>0.76874999999999993</v>
      </c>
      <c r="C62" s="8">
        <v>0.76041666666666663</v>
      </c>
      <c r="D62" s="8">
        <v>0.76111111111111107</v>
      </c>
      <c r="E62" s="8">
        <v>0.76111111111111107</v>
      </c>
      <c r="F62" s="8">
        <v>0.66666666666666663</v>
      </c>
      <c r="G62" s="7"/>
      <c r="H62" s="7"/>
      <c r="I62" s="8">
        <v>0.7597222222222223</v>
      </c>
      <c r="J62" s="8">
        <v>0.7597222222222223</v>
      </c>
      <c r="K62" s="8">
        <v>0.7402777777777777</v>
      </c>
      <c r="L62" s="11">
        <v>0.76597222222222217</v>
      </c>
      <c r="M62" s="7"/>
      <c r="N62" s="161" t="s">
        <v>35</v>
      </c>
      <c r="O62" s="147">
        <v>3</v>
      </c>
      <c r="P62" s="144" t="s">
        <v>40</v>
      </c>
      <c r="Q62" s="145" t="s">
        <v>220</v>
      </c>
    </row>
    <row r="63" spans="1:17" ht="13.5" customHeight="1" x14ac:dyDescent="0.2">
      <c r="A63" s="150"/>
      <c r="B63" s="10">
        <v>4.1666666666666666E-3</v>
      </c>
      <c r="C63" s="10">
        <v>4.1666666666666666E-3</v>
      </c>
      <c r="D63" s="10">
        <v>4.1666666666666666E-3</v>
      </c>
      <c r="E63" s="10">
        <v>4.1666666666666666E-3</v>
      </c>
      <c r="F63" s="10">
        <v>8.2638888888888887E-2</v>
      </c>
      <c r="G63" s="9"/>
      <c r="H63" s="9"/>
      <c r="I63" s="10">
        <v>4.8611111111111112E-3</v>
      </c>
      <c r="J63" s="10">
        <v>4.8611111111111112E-3</v>
      </c>
      <c r="K63" s="10">
        <v>2.4999999999999998E-2</v>
      </c>
      <c r="L63" s="12">
        <v>0.99722222222222223</v>
      </c>
      <c r="M63" s="9"/>
      <c r="N63" s="161"/>
      <c r="O63" s="147"/>
      <c r="P63" s="144"/>
      <c r="Q63" s="145"/>
    </row>
    <row r="64" spans="1:17" ht="13.5" customHeight="1" x14ac:dyDescent="0.2">
      <c r="A64" s="150"/>
      <c r="B64" s="8"/>
      <c r="C64" s="8"/>
      <c r="D64" s="8"/>
      <c r="E64" s="8"/>
      <c r="F64" s="8"/>
      <c r="G64" s="8"/>
      <c r="H64" s="8"/>
      <c r="I64" s="8"/>
      <c r="J64" s="8"/>
      <c r="K64" s="51"/>
      <c r="L64" s="11"/>
      <c r="M64" s="8"/>
      <c r="N64" s="147"/>
      <c r="O64" s="147"/>
      <c r="P64" s="147"/>
      <c r="Q64" s="145"/>
    </row>
    <row r="65" spans="1:17" ht="13.5" customHeight="1" x14ac:dyDescent="0.2">
      <c r="A65" s="15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2"/>
      <c r="M65" s="10"/>
      <c r="N65" s="147"/>
      <c r="O65" s="147"/>
      <c r="P65" s="147"/>
      <c r="Q65" s="145"/>
    </row>
    <row r="66" spans="1:17" ht="16.5" x14ac:dyDescent="0.2">
      <c r="A66" s="16" t="s">
        <v>22</v>
      </c>
      <c r="B66" s="17">
        <f t="shared" ref="B66:M66" si="0">INT(COUNT(B4:B65)/2)</f>
        <v>26</v>
      </c>
      <c r="C66" s="17">
        <f t="shared" si="0"/>
        <v>26</v>
      </c>
      <c r="D66" s="17">
        <f t="shared" si="0"/>
        <v>26</v>
      </c>
      <c r="E66" s="17">
        <f t="shared" si="0"/>
        <v>26</v>
      </c>
      <c r="F66" s="17">
        <f t="shared" si="0"/>
        <v>29</v>
      </c>
      <c r="G66" s="17">
        <f t="shared" si="0"/>
        <v>0</v>
      </c>
      <c r="H66" s="17">
        <f t="shared" si="0"/>
        <v>17</v>
      </c>
      <c r="I66" s="17">
        <f t="shared" si="0"/>
        <v>26</v>
      </c>
      <c r="J66" s="17">
        <f t="shared" si="0"/>
        <v>26</v>
      </c>
      <c r="K66" s="17">
        <f t="shared" si="0"/>
        <v>29</v>
      </c>
      <c r="L66" s="17">
        <f t="shared" si="0"/>
        <v>25</v>
      </c>
      <c r="M66" s="17">
        <f t="shared" si="0"/>
        <v>19</v>
      </c>
      <c r="N66" s="18"/>
      <c r="O66" s="18"/>
      <c r="P66" s="18"/>
      <c r="Q66" s="2" t="s">
        <v>25</v>
      </c>
    </row>
  </sheetData>
  <mergeCells count="160">
    <mergeCell ref="A62:A63"/>
    <mergeCell ref="N62:N63"/>
    <mergeCell ref="O62:O63"/>
    <mergeCell ref="P62:P63"/>
    <mergeCell ref="Q62:Q63"/>
    <mergeCell ref="A64:A65"/>
    <mergeCell ref="N64:N65"/>
    <mergeCell ref="O64:O65"/>
    <mergeCell ref="P64:P65"/>
    <mergeCell ref="Q64:Q65"/>
    <mergeCell ref="A58:A59"/>
    <mergeCell ref="N58:N59"/>
    <mergeCell ref="O58:O59"/>
    <mergeCell ref="P58:P59"/>
    <mergeCell ref="Q58:Q59"/>
    <mergeCell ref="A60:A61"/>
    <mergeCell ref="N60:N61"/>
    <mergeCell ref="O60:O61"/>
    <mergeCell ref="P60:P61"/>
    <mergeCell ref="Q60:Q61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Q4:Q5"/>
    <mergeCell ref="A6:A7"/>
    <mergeCell ref="N6:N7"/>
    <mergeCell ref="O6:O7"/>
    <mergeCell ref="P6:P7"/>
    <mergeCell ref="Q6:Q7"/>
    <mergeCell ref="A8:A9"/>
    <mergeCell ref="N8:N9"/>
    <mergeCell ref="O8:O9"/>
    <mergeCell ref="P8:P9"/>
    <mergeCell ref="Q8:Q9"/>
    <mergeCell ref="A1:G1"/>
    <mergeCell ref="N1:N2"/>
    <mergeCell ref="O1:O2"/>
    <mergeCell ref="P1:P2"/>
    <mergeCell ref="A2:G2"/>
    <mergeCell ref="A4:A5"/>
    <mergeCell ref="N4:N5"/>
    <mergeCell ref="O4:O5"/>
    <mergeCell ref="P4:P5"/>
  </mergeCells>
  <phoneticPr fontId="7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Q6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A4" sqref="A4:A5"/>
    </sheetView>
  </sheetViews>
  <sheetFormatPr defaultColWidth="8.6328125" defaultRowHeight="13" x14ac:dyDescent="0.2"/>
  <cols>
    <col min="6" max="6" width="10.36328125" customWidth="1"/>
    <col min="9" max="9" width="9.08984375" customWidth="1"/>
    <col min="14" max="14" width="11.6328125" customWidth="1"/>
    <col min="15" max="15" width="12.6328125" customWidth="1"/>
    <col min="16" max="16" width="10.453125" customWidth="1"/>
    <col min="17" max="17" width="43.453125" customWidth="1"/>
  </cols>
  <sheetData>
    <row r="1" spans="1:17" ht="13.5" customHeight="1" x14ac:dyDescent="0.2">
      <c r="A1" s="140" t="s">
        <v>240</v>
      </c>
      <c r="B1" s="140"/>
      <c r="C1" s="140"/>
      <c r="D1" s="140"/>
      <c r="E1" s="140"/>
      <c r="F1" s="140"/>
      <c r="G1" s="140"/>
      <c r="H1" s="1" t="s">
        <v>32</v>
      </c>
      <c r="I1" s="1"/>
      <c r="J1" s="1"/>
      <c r="K1" s="1"/>
      <c r="L1" s="1"/>
      <c r="M1" s="1"/>
      <c r="N1" s="141" t="s">
        <v>1</v>
      </c>
      <c r="O1" s="141" t="s">
        <v>2</v>
      </c>
      <c r="P1" s="141" t="s">
        <v>52</v>
      </c>
      <c r="Q1" s="2"/>
    </row>
    <row r="2" spans="1:17" ht="43.5" customHeight="1" x14ac:dyDescent="0.2">
      <c r="A2" s="142" t="s">
        <v>3</v>
      </c>
      <c r="B2" s="142"/>
      <c r="C2" s="142"/>
      <c r="D2" s="142"/>
      <c r="E2" s="142"/>
      <c r="F2" s="142"/>
      <c r="G2" s="142"/>
      <c r="H2" s="3"/>
      <c r="I2" s="3"/>
      <c r="J2" s="3"/>
      <c r="K2" s="3"/>
      <c r="L2" s="3"/>
      <c r="M2" s="3"/>
      <c r="N2" s="141"/>
      <c r="O2" s="141"/>
      <c r="P2" s="141"/>
      <c r="Q2" s="3"/>
    </row>
    <row r="3" spans="1:17" ht="26" x14ac:dyDescent="0.2">
      <c r="A3" s="4" t="s">
        <v>4</v>
      </c>
      <c r="B3" s="19" t="s">
        <v>24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5" t="s">
        <v>14</v>
      </c>
      <c r="L3" s="5" t="s">
        <v>15</v>
      </c>
      <c r="M3" s="5" t="s">
        <v>16</v>
      </c>
      <c r="N3" s="6" t="s">
        <v>17</v>
      </c>
      <c r="O3" s="6" t="s">
        <v>18</v>
      </c>
      <c r="P3" s="6" t="s">
        <v>19</v>
      </c>
      <c r="Q3" s="6" t="s">
        <v>20</v>
      </c>
    </row>
    <row r="4" spans="1:17" ht="14.25" customHeight="1" x14ac:dyDescent="0.2">
      <c r="A4" s="143">
        <v>1</v>
      </c>
      <c r="B4" s="45">
        <v>0.76736111111111116</v>
      </c>
      <c r="C4" s="46">
        <v>0.76388888888888884</v>
      </c>
      <c r="D4" s="46">
        <v>0.76458333333333339</v>
      </c>
      <c r="E4" s="46">
        <v>0.76458333333333339</v>
      </c>
      <c r="F4" s="46">
        <v>0.75</v>
      </c>
      <c r="G4" s="7"/>
      <c r="H4" s="7"/>
      <c r="I4" s="46">
        <v>0.76388888888888884</v>
      </c>
      <c r="J4" s="46">
        <v>0.76388888888888884</v>
      </c>
      <c r="K4" s="46">
        <v>0.74375000000000002</v>
      </c>
      <c r="L4" s="46">
        <v>0.77013888888888893</v>
      </c>
      <c r="M4" s="7"/>
      <c r="N4" s="161" t="s">
        <v>224</v>
      </c>
      <c r="O4" s="144">
        <v>1</v>
      </c>
      <c r="P4" s="147" t="s">
        <v>223</v>
      </c>
      <c r="Q4" s="145" t="s">
        <v>225</v>
      </c>
    </row>
    <row r="5" spans="1:17" ht="35.9" customHeight="1" thickBot="1" x14ac:dyDescent="0.25">
      <c r="A5" s="143"/>
      <c r="B5" s="47">
        <v>0</v>
      </c>
      <c r="C5" s="10">
        <v>0</v>
      </c>
      <c r="D5" s="10">
        <v>0</v>
      </c>
      <c r="E5" s="10">
        <v>0</v>
      </c>
      <c r="F5" s="10">
        <v>8.2638888888888887E-2</v>
      </c>
      <c r="G5" s="9"/>
      <c r="H5" s="9"/>
      <c r="I5" s="10">
        <v>6.9444444444444447E-4</v>
      </c>
      <c r="J5" s="10">
        <v>6.9444444444444447E-4</v>
      </c>
      <c r="K5" s="10">
        <v>2.0833333333333332E-2</v>
      </c>
      <c r="L5" s="10">
        <v>0.99236111111111114</v>
      </c>
      <c r="M5" s="9"/>
      <c r="N5" s="161"/>
      <c r="O5" s="144"/>
      <c r="P5" s="144"/>
      <c r="Q5" s="145"/>
    </row>
    <row r="6" spans="1:17" ht="13.5" customHeight="1" thickTop="1" x14ac:dyDescent="0.2">
      <c r="A6" s="146">
        <v>2</v>
      </c>
      <c r="B6" s="48">
        <v>0.77708333333333324</v>
      </c>
      <c r="C6" s="48">
        <v>0.76944444444444438</v>
      </c>
      <c r="D6" s="48">
        <v>0.76874999999999993</v>
      </c>
      <c r="E6" s="48">
        <v>0.76874999999999993</v>
      </c>
      <c r="F6" s="46">
        <v>0.75</v>
      </c>
      <c r="G6" s="7"/>
      <c r="H6" s="7"/>
      <c r="I6" s="8">
        <v>0.7680555555555556</v>
      </c>
      <c r="J6" s="8">
        <v>0.7680555555555556</v>
      </c>
      <c r="K6" s="8">
        <v>0.74722222222222223</v>
      </c>
      <c r="L6" s="51">
        <v>0.77500000000000002</v>
      </c>
      <c r="M6" s="7"/>
      <c r="N6" s="153" t="s">
        <v>47</v>
      </c>
      <c r="O6" s="147">
        <v>1</v>
      </c>
      <c r="P6" s="147" t="s">
        <v>226</v>
      </c>
      <c r="Q6" s="168" t="s">
        <v>229</v>
      </c>
    </row>
    <row r="7" spans="1:17" ht="30" customHeight="1" thickBot="1" x14ac:dyDescent="0.25">
      <c r="A7" s="146"/>
      <c r="B7" s="49">
        <v>0.99583333333333324</v>
      </c>
      <c r="C7" s="49">
        <v>0.99583333333333324</v>
      </c>
      <c r="D7" s="49">
        <v>0.99513888888888891</v>
      </c>
      <c r="E7" s="49">
        <v>0.99513888888888891</v>
      </c>
      <c r="F7" s="10">
        <v>8.2638888888888887E-2</v>
      </c>
      <c r="G7" s="9"/>
      <c r="H7" s="9"/>
      <c r="I7" s="50">
        <v>0.99652777777777779</v>
      </c>
      <c r="J7" s="50">
        <v>0.99652777777777779</v>
      </c>
      <c r="K7" s="10">
        <v>1.6666666666666666E-2</v>
      </c>
      <c r="L7" s="10">
        <v>0.98819444444444438</v>
      </c>
      <c r="M7" s="9"/>
      <c r="N7" s="147"/>
      <c r="O7" s="147"/>
      <c r="P7" s="147"/>
      <c r="Q7" s="168"/>
    </row>
    <row r="8" spans="1:17" ht="13.5" customHeight="1" thickTop="1" x14ac:dyDescent="0.2">
      <c r="A8" s="146">
        <v>3</v>
      </c>
      <c r="B8" s="57">
        <v>0.77361111111111114</v>
      </c>
      <c r="C8" s="51">
        <v>0.77361111111111114</v>
      </c>
      <c r="D8" s="51">
        <v>0.7729166666666667</v>
      </c>
      <c r="E8" s="57">
        <v>0.7729166666666667</v>
      </c>
      <c r="F8" s="46">
        <v>0.75</v>
      </c>
      <c r="G8" s="7"/>
      <c r="H8" s="7"/>
      <c r="I8" s="51">
        <v>0.77222222222222225</v>
      </c>
      <c r="J8" s="51">
        <v>0.77222222222222225</v>
      </c>
      <c r="K8" s="51">
        <v>0.75069444444444444</v>
      </c>
      <c r="L8" s="10">
        <v>0.77986111111111101</v>
      </c>
      <c r="M8" s="7"/>
      <c r="N8" s="147" t="s">
        <v>33</v>
      </c>
      <c r="O8" s="147">
        <v>1</v>
      </c>
      <c r="P8" s="147" t="s">
        <v>226</v>
      </c>
      <c r="Q8" s="168"/>
    </row>
    <row r="9" spans="1:17" ht="13.5" customHeight="1" thickBot="1" x14ac:dyDescent="0.25">
      <c r="A9" s="146"/>
      <c r="B9" s="10">
        <v>0.99097222222222225</v>
      </c>
      <c r="C9" s="10">
        <v>0.99097222222222225</v>
      </c>
      <c r="D9" s="10">
        <v>0.99097222222222225</v>
      </c>
      <c r="E9" s="10">
        <v>0.99097222222222225</v>
      </c>
      <c r="F9" s="10">
        <v>8.2638888888888887E-2</v>
      </c>
      <c r="G9" s="9"/>
      <c r="H9" s="9"/>
      <c r="I9" s="10">
        <v>0.9916666666666667</v>
      </c>
      <c r="J9" s="10">
        <v>0.9916666666666667</v>
      </c>
      <c r="K9" s="10">
        <v>1.2499999999999999E-2</v>
      </c>
      <c r="L9" s="10">
        <v>0.98263888888888884</v>
      </c>
      <c r="M9" s="9"/>
      <c r="N9" s="147"/>
      <c r="O9" s="147"/>
      <c r="P9" s="147"/>
      <c r="Q9" s="168"/>
    </row>
    <row r="10" spans="1:17" ht="13.5" customHeight="1" thickTop="1" x14ac:dyDescent="0.2">
      <c r="A10" s="146">
        <v>4</v>
      </c>
      <c r="B10" s="7"/>
      <c r="C10" s="7"/>
      <c r="D10" s="7"/>
      <c r="E10" s="7"/>
      <c r="F10" s="46">
        <v>0.75</v>
      </c>
      <c r="G10" s="7"/>
      <c r="H10" s="7"/>
      <c r="I10" s="7"/>
      <c r="J10" s="7"/>
      <c r="K10" s="8">
        <v>0.75486111111111109</v>
      </c>
      <c r="L10" s="7"/>
      <c r="M10" s="7"/>
      <c r="N10" s="147" t="s">
        <v>35</v>
      </c>
      <c r="O10" s="147">
        <v>3</v>
      </c>
      <c r="P10" s="147" t="s">
        <v>226</v>
      </c>
      <c r="Q10" s="145" t="s">
        <v>231</v>
      </c>
    </row>
    <row r="11" spans="1:17" ht="13.5" customHeight="1" thickBot="1" x14ac:dyDescent="0.25">
      <c r="A11" s="146"/>
      <c r="B11" s="9"/>
      <c r="C11" s="9"/>
      <c r="D11" s="9"/>
      <c r="E11" s="9"/>
      <c r="F11" s="10">
        <v>1.5972222222222224E-2</v>
      </c>
      <c r="G11" s="9"/>
      <c r="H11" s="9"/>
      <c r="I11" s="9"/>
      <c r="J11" s="9"/>
      <c r="K11" s="10">
        <v>8.3333333333333332E-3</v>
      </c>
      <c r="L11" s="9"/>
      <c r="M11" s="9"/>
      <c r="N11" s="147"/>
      <c r="O11" s="147"/>
      <c r="P11" s="147"/>
      <c r="Q11" s="145"/>
    </row>
    <row r="12" spans="1:17" ht="13.5" customHeight="1" thickTop="1" x14ac:dyDescent="0.2">
      <c r="A12" s="146">
        <v>5</v>
      </c>
      <c r="B12" s="7"/>
      <c r="C12" s="7"/>
      <c r="D12" s="7"/>
      <c r="E12" s="7"/>
      <c r="F12" s="46">
        <v>0.75</v>
      </c>
      <c r="G12" s="7"/>
      <c r="H12" s="7"/>
      <c r="I12" s="7"/>
      <c r="J12" s="7"/>
      <c r="K12" s="8">
        <v>0.7583333333333333</v>
      </c>
      <c r="L12" s="7"/>
      <c r="M12" s="7"/>
      <c r="N12" s="164" t="s">
        <v>35</v>
      </c>
      <c r="O12" s="144">
        <v>3</v>
      </c>
      <c r="P12" s="147" t="s">
        <v>226</v>
      </c>
      <c r="Q12" s="145" t="s">
        <v>231</v>
      </c>
    </row>
    <row r="13" spans="1:17" ht="13.5" customHeight="1" thickBot="1" x14ac:dyDescent="0.25">
      <c r="A13" s="146"/>
      <c r="B13" s="9"/>
      <c r="C13" s="9"/>
      <c r="D13" s="9"/>
      <c r="E13" s="9"/>
      <c r="F13" s="10">
        <v>8.2638888888888887E-2</v>
      </c>
      <c r="G13" s="9"/>
      <c r="H13" s="9"/>
      <c r="I13" s="9"/>
      <c r="J13" s="9"/>
      <c r="K13" s="10">
        <v>4.1666666666666666E-3</v>
      </c>
      <c r="L13" s="9"/>
      <c r="M13" s="9"/>
      <c r="N13" s="164"/>
      <c r="O13" s="144"/>
      <c r="P13" s="147"/>
      <c r="Q13" s="145"/>
    </row>
    <row r="14" spans="1:17" ht="13.5" customHeight="1" thickTop="1" x14ac:dyDescent="0.2">
      <c r="A14" s="146">
        <v>6</v>
      </c>
      <c r="B14" s="52">
        <v>0.78680555555555554</v>
      </c>
      <c r="C14" s="59">
        <v>0.78680555555555554</v>
      </c>
      <c r="D14" s="59">
        <v>0.78680555555555554</v>
      </c>
      <c r="E14" s="59">
        <v>0.78680555555555554</v>
      </c>
      <c r="F14" s="46">
        <v>0.75</v>
      </c>
      <c r="G14" s="7"/>
      <c r="H14" s="7"/>
      <c r="I14" s="8">
        <v>0.78541666666666676</v>
      </c>
      <c r="J14" s="8">
        <v>0.78541666666666676</v>
      </c>
      <c r="K14" s="8">
        <v>0.76250000000000007</v>
      </c>
      <c r="L14" s="8">
        <v>0.79375000000000007</v>
      </c>
      <c r="M14" s="7"/>
      <c r="N14" s="147" t="s">
        <v>61</v>
      </c>
      <c r="O14" s="147">
        <v>3</v>
      </c>
      <c r="P14" s="147" t="s">
        <v>226</v>
      </c>
      <c r="Q14" s="145"/>
    </row>
    <row r="15" spans="1:17" ht="13.5" customHeight="1" x14ac:dyDescent="0.2">
      <c r="A15" s="146"/>
      <c r="B15" s="47">
        <v>0.97638888888888886</v>
      </c>
      <c r="C15" s="58">
        <v>0.97569444444444453</v>
      </c>
      <c r="D15" s="58">
        <v>0.97569444444444453</v>
      </c>
      <c r="E15" s="58">
        <v>0.97569444444444453</v>
      </c>
      <c r="F15" s="10">
        <v>8.2638888888888887E-2</v>
      </c>
      <c r="G15" s="9"/>
      <c r="H15" s="9"/>
      <c r="I15" s="10">
        <v>0.97638888888888886</v>
      </c>
      <c r="J15" s="10">
        <v>0.97638888888888886</v>
      </c>
      <c r="K15" s="10">
        <v>0</v>
      </c>
      <c r="L15" s="10">
        <v>0.96666666666666667</v>
      </c>
      <c r="M15" s="9"/>
      <c r="N15" s="147"/>
      <c r="O15" s="147"/>
      <c r="P15" s="147"/>
      <c r="Q15" s="145"/>
    </row>
    <row r="16" spans="1:17" ht="13.5" customHeight="1" x14ac:dyDescent="0.2">
      <c r="A16" s="146">
        <v>7</v>
      </c>
      <c r="B16" s="61">
        <v>0.79236111111111107</v>
      </c>
      <c r="C16" s="57">
        <v>0.79236111111111107</v>
      </c>
      <c r="D16" s="51">
        <v>0.79166666666666663</v>
      </c>
      <c r="E16" s="57">
        <v>0.79166666666666663</v>
      </c>
      <c r="F16" s="51">
        <v>0.75</v>
      </c>
      <c r="G16" s="7"/>
      <c r="H16" s="7"/>
      <c r="I16" s="51">
        <v>0.79027777777777775</v>
      </c>
      <c r="J16" s="51">
        <v>0.79027777777777775</v>
      </c>
      <c r="K16" s="51">
        <v>0.76597222222222217</v>
      </c>
      <c r="L16" s="51">
        <v>0.7993055555555556</v>
      </c>
      <c r="M16" s="7"/>
      <c r="N16" s="147" t="s">
        <v>61</v>
      </c>
      <c r="O16" s="147">
        <v>3</v>
      </c>
      <c r="P16" s="147" t="s">
        <v>226</v>
      </c>
      <c r="Q16" s="145"/>
    </row>
    <row r="17" spans="1:17" ht="13.5" customHeight="1" x14ac:dyDescent="0.2">
      <c r="A17" s="146"/>
      <c r="B17" s="47">
        <v>0.97013888888888899</v>
      </c>
      <c r="C17" s="58">
        <v>0.97083333333333333</v>
      </c>
      <c r="D17" s="10">
        <v>0.97013888888888899</v>
      </c>
      <c r="E17" s="58">
        <v>0.9590277777777777</v>
      </c>
      <c r="F17" s="10">
        <v>8.2638888888888887E-2</v>
      </c>
      <c r="G17" s="9"/>
      <c r="H17" s="9"/>
      <c r="I17" s="10">
        <v>0.97152777777777777</v>
      </c>
      <c r="J17" s="10">
        <v>0.97152777777777777</v>
      </c>
      <c r="K17" s="10">
        <v>0.99583333333333324</v>
      </c>
      <c r="L17" s="10">
        <v>0.9604166666666667</v>
      </c>
      <c r="M17" s="9"/>
      <c r="N17" s="147"/>
      <c r="O17" s="147"/>
      <c r="P17" s="147"/>
      <c r="Q17" s="145"/>
    </row>
    <row r="18" spans="1:17" ht="13.5" customHeight="1" x14ac:dyDescent="0.2">
      <c r="A18" s="146">
        <v>8</v>
      </c>
      <c r="B18" s="61">
        <v>0.79722222222222217</v>
      </c>
      <c r="C18" s="57">
        <v>0.79722222222222217</v>
      </c>
      <c r="D18" s="51">
        <v>0.79722222222222217</v>
      </c>
      <c r="E18" s="57">
        <v>0.79722222222222217</v>
      </c>
      <c r="F18" s="51">
        <v>0.76527777777777783</v>
      </c>
      <c r="G18" s="7"/>
      <c r="H18" s="7"/>
      <c r="I18" s="51">
        <v>0.79583333333333339</v>
      </c>
      <c r="J18" s="51">
        <v>0.79583333333333339</v>
      </c>
      <c r="K18" s="51">
        <v>0.77013888888888893</v>
      </c>
      <c r="L18" s="51">
        <v>0.80486111111111114</v>
      </c>
      <c r="M18" s="7"/>
      <c r="N18" s="147" t="s">
        <v>61</v>
      </c>
      <c r="O18" s="147">
        <v>3</v>
      </c>
      <c r="P18" s="147" t="s">
        <v>226</v>
      </c>
      <c r="Q18" s="145"/>
    </row>
    <row r="19" spans="1:17" ht="13.5" customHeight="1" x14ac:dyDescent="0.2">
      <c r="A19" s="146"/>
      <c r="B19" s="58">
        <v>0.96527777777777779</v>
      </c>
      <c r="C19" s="58">
        <v>0.96527777777777779</v>
      </c>
      <c r="D19" s="10">
        <v>0.96458333333333324</v>
      </c>
      <c r="E19" s="58">
        <v>0.96458333333333324</v>
      </c>
      <c r="F19" s="10">
        <v>8.2638888888888887E-2</v>
      </c>
      <c r="G19" s="9"/>
      <c r="H19" s="9"/>
      <c r="I19" s="10">
        <v>0.96597222222222223</v>
      </c>
      <c r="J19" s="10">
        <v>0.96597222222222223</v>
      </c>
      <c r="K19" s="10">
        <v>0.9916666666666667</v>
      </c>
      <c r="L19" s="10">
        <v>0.95416666666666661</v>
      </c>
      <c r="M19" s="9"/>
      <c r="N19" s="147"/>
      <c r="O19" s="147"/>
      <c r="P19" s="147"/>
      <c r="Q19" s="145"/>
    </row>
    <row r="20" spans="1:17" ht="13.5" customHeight="1" x14ac:dyDescent="0.2">
      <c r="A20" s="146">
        <v>9</v>
      </c>
      <c r="B20" s="61">
        <v>0.80486111111111114</v>
      </c>
      <c r="C20" s="51">
        <v>0.8027777777777777</v>
      </c>
      <c r="D20" s="51">
        <v>0.8027777777777777</v>
      </c>
      <c r="E20" s="51">
        <v>0.8027777777777777</v>
      </c>
      <c r="F20" s="51">
        <v>0.75</v>
      </c>
      <c r="G20" s="7"/>
      <c r="H20" s="7"/>
      <c r="I20" s="51">
        <v>0.80138888888888893</v>
      </c>
      <c r="J20" s="51">
        <v>0.80138888888888893</v>
      </c>
      <c r="K20" s="51">
        <v>0.77430555555555547</v>
      </c>
      <c r="L20" s="51">
        <v>0.81111111111111101</v>
      </c>
      <c r="M20" s="7"/>
      <c r="N20" s="147" t="s">
        <v>33</v>
      </c>
      <c r="O20" s="144">
        <v>1</v>
      </c>
      <c r="P20" s="144" t="s">
        <v>227</v>
      </c>
      <c r="Q20" s="145"/>
    </row>
    <row r="21" spans="1:17" ht="13.5" customHeight="1" x14ac:dyDescent="0.2">
      <c r="A21" s="146"/>
      <c r="B21" s="58">
        <v>0.95833333333333337</v>
      </c>
      <c r="C21" s="10">
        <v>0.9590277777777777</v>
      </c>
      <c r="D21" s="10">
        <v>0.95833333333333337</v>
      </c>
      <c r="E21" s="10">
        <v>0.9590277777777777</v>
      </c>
      <c r="F21" s="10">
        <v>7.5694444444444439E-2</v>
      </c>
      <c r="G21" s="9"/>
      <c r="H21" s="9"/>
      <c r="I21" s="10">
        <v>0.95972222222222225</v>
      </c>
      <c r="J21" s="10">
        <v>0.95972222222222225</v>
      </c>
      <c r="K21" s="10">
        <v>0.9868055555555556</v>
      </c>
      <c r="L21" s="10">
        <v>0.94791666666666663</v>
      </c>
      <c r="M21" s="9"/>
      <c r="N21" s="147"/>
      <c r="O21" s="144"/>
      <c r="P21" s="144"/>
      <c r="Q21" s="145"/>
    </row>
    <row r="22" spans="1:17" ht="13.5" customHeight="1" x14ac:dyDescent="0.2">
      <c r="A22" s="146">
        <v>10</v>
      </c>
      <c r="B22" s="8">
        <v>0.80902777777777779</v>
      </c>
      <c r="C22" s="8">
        <v>0.80902777777777779</v>
      </c>
      <c r="D22" s="8">
        <v>0.80902777777777779</v>
      </c>
      <c r="E22" s="8">
        <v>0.80902777777777779</v>
      </c>
      <c r="F22" s="8">
        <v>0.75</v>
      </c>
      <c r="G22" s="7"/>
      <c r="H22" s="7"/>
      <c r="I22" s="8">
        <v>0.80694444444444446</v>
      </c>
      <c r="J22" s="8">
        <v>0.80694444444444446</v>
      </c>
      <c r="K22" s="8">
        <v>0.77847222222222223</v>
      </c>
      <c r="L22" s="8">
        <v>0.81805555555555554</v>
      </c>
      <c r="M22" s="7"/>
      <c r="N22" s="161" t="s">
        <v>35</v>
      </c>
      <c r="O22" s="144">
        <v>3</v>
      </c>
      <c r="P22" s="144" t="s">
        <v>227</v>
      </c>
      <c r="Q22" s="145"/>
    </row>
    <row r="23" spans="1:17" ht="13.5" customHeight="1" x14ac:dyDescent="0.2">
      <c r="A23" s="146"/>
      <c r="B23" s="10">
        <v>0.95277777777777783</v>
      </c>
      <c r="C23" s="10">
        <v>0.95277777777777783</v>
      </c>
      <c r="D23" s="10">
        <v>0.95208333333333339</v>
      </c>
      <c r="E23" s="10">
        <v>0.95208333333333339</v>
      </c>
      <c r="F23" s="10">
        <v>8.2638888888888887E-2</v>
      </c>
      <c r="G23" s="9"/>
      <c r="H23" s="9"/>
      <c r="I23" s="10">
        <v>0.95347222222222217</v>
      </c>
      <c r="J23" s="10">
        <v>0.95347222222222217</v>
      </c>
      <c r="K23" s="10">
        <v>0.9819444444444444</v>
      </c>
      <c r="L23" s="10">
        <v>0.94027777777777777</v>
      </c>
      <c r="M23" s="9"/>
      <c r="N23" s="161"/>
      <c r="O23" s="144"/>
      <c r="P23" s="144"/>
      <c r="Q23" s="145"/>
    </row>
    <row r="24" spans="1:17" ht="13.5" customHeight="1" x14ac:dyDescent="0.2">
      <c r="A24" s="146">
        <v>11</v>
      </c>
      <c r="B24" s="8">
        <v>0.81597222222222221</v>
      </c>
      <c r="C24" s="8">
        <v>0.81597222222222221</v>
      </c>
      <c r="D24" s="8">
        <v>0.81527777777777777</v>
      </c>
      <c r="E24" s="8">
        <v>0.81527777777777777</v>
      </c>
      <c r="F24" s="8">
        <v>0.75</v>
      </c>
      <c r="G24" s="7"/>
      <c r="H24" s="7"/>
      <c r="I24" s="8">
        <v>0.81388888888888899</v>
      </c>
      <c r="J24" s="8">
        <v>0.81388888888888899</v>
      </c>
      <c r="K24" s="8">
        <v>0.78333333333333333</v>
      </c>
      <c r="L24" s="8">
        <v>0.82638888888888884</v>
      </c>
      <c r="M24" s="7"/>
      <c r="N24" s="161" t="s">
        <v>61</v>
      </c>
      <c r="O24" s="144">
        <v>2</v>
      </c>
      <c r="P24" s="144" t="s">
        <v>227</v>
      </c>
      <c r="Q24" s="145"/>
    </row>
    <row r="25" spans="1:17" ht="13.5" customHeight="1" x14ac:dyDescent="0.2">
      <c r="A25" s="146"/>
      <c r="B25" s="10">
        <v>0.9458333333333333</v>
      </c>
      <c r="C25" s="10">
        <v>0.9458333333333333</v>
      </c>
      <c r="D25" s="10">
        <v>0.94513888888888886</v>
      </c>
      <c r="E25" s="10">
        <v>0.94513888888888886</v>
      </c>
      <c r="F25" s="10">
        <v>8.2638888888888887E-2</v>
      </c>
      <c r="G25" s="9"/>
      <c r="H25" s="9"/>
      <c r="I25" s="10">
        <v>0.94652777777777775</v>
      </c>
      <c r="J25" s="10">
        <v>0.94652777777777775</v>
      </c>
      <c r="K25" s="10">
        <v>0.9770833333333333</v>
      </c>
      <c r="L25" s="10">
        <v>0.93194444444444446</v>
      </c>
      <c r="M25" s="9"/>
      <c r="N25" s="161"/>
      <c r="O25" s="144"/>
      <c r="P25" s="144"/>
      <c r="Q25" s="145"/>
    </row>
    <row r="26" spans="1:17" ht="13.5" customHeight="1" x14ac:dyDescent="0.2">
      <c r="A26" s="146">
        <v>12</v>
      </c>
      <c r="B26" s="8">
        <v>0.82291666666666663</v>
      </c>
      <c r="C26" s="8">
        <v>0.8222222222222223</v>
      </c>
      <c r="D26" s="8">
        <v>0.82291666666666663</v>
      </c>
      <c r="E26" s="8">
        <v>0.82291666666666663</v>
      </c>
      <c r="F26" s="8">
        <v>0.75</v>
      </c>
      <c r="G26" s="7"/>
      <c r="H26" s="7"/>
      <c r="I26" s="8">
        <v>0.8208333333333333</v>
      </c>
      <c r="J26" s="8">
        <v>0.8208333333333333</v>
      </c>
      <c r="K26" s="8">
        <v>0.78819444444444453</v>
      </c>
      <c r="L26" s="8">
        <v>0.8354166666666667</v>
      </c>
      <c r="M26" s="11">
        <v>0.8256944444444444</v>
      </c>
      <c r="N26" s="147" t="s">
        <v>230</v>
      </c>
      <c r="O26" s="147">
        <v>2</v>
      </c>
      <c r="P26" s="144" t="s">
        <v>40</v>
      </c>
      <c r="Q26" s="145"/>
    </row>
    <row r="27" spans="1:17" ht="13.5" customHeight="1" x14ac:dyDescent="0.2">
      <c r="A27" s="146"/>
      <c r="B27" s="10">
        <v>0.9375</v>
      </c>
      <c r="C27" s="10">
        <v>0.9375</v>
      </c>
      <c r="D27" s="10">
        <v>0.9375</v>
      </c>
      <c r="E27" s="10">
        <v>0.9375</v>
      </c>
      <c r="F27" s="10">
        <v>6.5972222222222224E-2</v>
      </c>
      <c r="G27" s="9"/>
      <c r="H27" s="9"/>
      <c r="I27" s="10">
        <v>0.93888888888888899</v>
      </c>
      <c r="J27" s="10">
        <v>0.93888888888888899</v>
      </c>
      <c r="K27" s="10">
        <v>0.97222222222222221</v>
      </c>
      <c r="L27" s="10">
        <v>0.92291666666666661</v>
      </c>
      <c r="M27" s="12">
        <v>0.93055555555555547</v>
      </c>
      <c r="N27" s="147"/>
      <c r="O27" s="147"/>
      <c r="P27" s="144"/>
      <c r="Q27" s="145"/>
    </row>
    <row r="28" spans="1:17" ht="13.5" customHeight="1" x14ac:dyDescent="0.2">
      <c r="A28" s="146">
        <v>13</v>
      </c>
      <c r="B28" s="7"/>
      <c r="C28" s="7"/>
      <c r="D28" s="7"/>
      <c r="E28" s="7"/>
      <c r="F28" s="8">
        <v>0.75</v>
      </c>
      <c r="G28" s="7"/>
      <c r="H28" s="7"/>
      <c r="I28" s="7"/>
      <c r="J28" s="7"/>
      <c r="K28" s="8">
        <v>0.79305555555555562</v>
      </c>
      <c r="L28" s="7"/>
      <c r="M28" s="11">
        <v>0.83263888888888893</v>
      </c>
      <c r="N28" s="147" t="s">
        <v>35</v>
      </c>
      <c r="O28" s="144">
        <v>3</v>
      </c>
      <c r="P28" s="144" t="s">
        <v>40</v>
      </c>
      <c r="Q28" s="145" t="s">
        <v>231</v>
      </c>
    </row>
    <row r="29" spans="1:17" ht="13.5" customHeight="1" x14ac:dyDescent="0.2">
      <c r="A29" s="146"/>
      <c r="B29" s="9"/>
      <c r="C29" s="9"/>
      <c r="D29" s="9"/>
      <c r="E29" s="9"/>
      <c r="F29" s="10">
        <v>8.2638888888888887E-2</v>
      </c>
      <c r="G29" s="9"/>
      <c r="H29" s="9"/>
      <c r="I29" s="9"/>
      <c r="J29" s="9"/>
      <c r="K29" s="10">
        <v>0.96666666666666667</v>
      </c>
      <c r="L29" s="9"/>
      <c r="M29" s="12">
        <v>0.91666666666666663</v>
      </c>
      <c r="N29" s="147"/>
      <c r="O29" s="144"/>
      <c r="P29" s="144"/>
      <c r="Q29" s="145"/>
    </row>
    <row r="30" spans="1:17" ht="13.5" customHeight="1" x14ac:dyDescent="0.2">
      <c r="A30" s="146">
        <v>14</v>
      </c>
      <c r="B30" s="8">
        <v>0.84166666666666667</v>
      </c>
      <c r="C30" s="8">
        <v>0.84097222222222223</v>
      </c>
      <c r="D30" s="8">
        <v>0.84166666666666667</v>
      </c>
      <c r="E30" s="8">
        <v>0.84166666666666667</v>
      </c>
      <c r="F30" s="8">
        <v>0.75</v>
      </c>
      <c r="G30" s="7"/>
      <c r="H30" s="7"/>
      <c r="I30" s="8">
        <v>0.83888888888888891</v>
      </c>
      <c r="J30" s="8">
        <v>0.83888888888888891</v>
      </c>
      <c r="K30" s="8">
        <v>0.79861111111111116</v>
      </c>
      <c r="L30" s="8">
        <v>0.86944444444444446</v>
      </c>
      <c r="M30" s="11">
        <v>0.83958333333333324</v>
      </c>
      <c r="N30" s="161" t="s">
        <v>233</v>
      </c>
      <c r="O30" s="144">
        <v>2</v>
      </c>
      <c r="P30" s="144" t="s">
        <v>40</v>
      </c>
      <c r="Q30" s="145" t="s">
        <v>234</v>
      </c>
    </row>
    <row r="31" spans="1:17" ht="13.5" customHeight="1" x14ac:dyDescent="0.2">
      <c r="A31" s="146"/>
      <c r="B31" s="10">
        <v>0.91875000000000007</v>
      </c>
      <c r="C31" s="10">
        <v>0.91875000000000007</v>
      </c>
      <c r="D31" s="10">
        <v>0.91805555555555562</v>
      </c>
      <c r="E31" s="10">
        <v>0.91805555555555562</v>
      </c>
      <c r="F31" s="10">
        <v>8.2638888888888887E-2</v>
      </c>
      <c r="G31" s="9"/>
      <c r="H31" s="9"/>
      <c r="I31" s="10">
        <v>0.92083333333333339</v>
      </c>
      <c r="J31" s="10">
        <v>0.92083333333333339</v>
      </c>
      <c r="K31" s="10">
        <v>0.96111111111111114</v>
      </c>
      <c r="L31" s="10">
        <v>0.88888888888888884</v>
      </c>
      <c r="M31" s="12">
        <v>0.92361111111111116</v>
      </c>
      <c r="N31" s="161"/>
      <c r="O31" s="144"/>
      <c r="P31" s="144"/>
      <c r="Q31" s="145"/>
    </row>
    <row r="32" spans="1:17" ht="13.5" customHeight="1" x14ac:dyDescent="0.2">
      <c r="A32" s="146">
        <v>15</v>
      </c>
      <c r="B32" s="8">
        <v>0.85555555555555562</v>
      </c>
      <c r="C32" s="8">
        <v>0.85625000000000007</v>
      </c>
      <c r="D32" s="8">
        <v>0.85555555555555562</v>
      </c>
      <c r="E32" s="8">
        <v>0.85555555555555562</v>
      </c>
      <c r="F32" s="8">
        <v>0.75</v>
      </c>
      <c r="G32" s="7"/>
      <c r="H32" s="7"/>
      <c r="I32" s="8">
        <v>0.8520833333333333</v>
      </c>
      <c r="J32" s="8">
        <v>0.8520833333333333</v>
      </c>
      <c r="K32" s="8">
        <v>0.80486111111111114</v>
      </c>
      <c r="L32" s="7"/>
      <c r="M32" s="8">
        <v>0.8534722222222223</v>
      </c>
      <c r="N32" s="147" t="s">
        <v>61</v>
      </c>
      <c r="O32" s="147">
        <v>1</v>
      </c>
      <c r="P32" s="144" t="s">
        <v>227</v>
      </c>
      <c r="Q32" s="145" t="s">
        <v>235</v>
      </c>
    </row>
    <row r="33" spans="1:17" ht="13.5" customHeight="1" x14ac:dyDescent="0.2">
      <c r="A33" s="146"/>
      <c r="B33" s="10">
        <v>0.90416666666666667</v>
      </c>
      <c r="C33" s="10">
        <v>0.90416666666666667</v>
      </c>
      <c r="D33" s="10">
        <v>0.90347222222222223</v>
      </c>
      <c r="E33" s="10">
        <v>0.90416666666666667</v>
      </c>
      <c r="F33" s="10">
        <v>8.2638888888888887E-2</v>
      </c>
      <c r="G33" s="9"/>
      <c r="H33" s="9"/>
      <c r="I33" s="10">
        <v>0.90763888888888899</v>
      </c>
      <c r="J33" s="10">
        <v>0.90763888888888899</v>
      </c>
      <c r="K33" s="10">
        <v>0.95416666666666661</v>
      </c>
      <c r="L33" s="9"/>
      <c r="M33" s="10">
        <v>0.89583333333333337</v>
      </c>
      <c r="N33" s="147"/>
      <c r="O33" s="147"/>
      <c r="P33" s="144"/>
      <c r="Q33" s="145"/>
    </row>
    <row r="34" spans="1:17" ht="13.5" customHeight="1" x14ac:dyDescent="0.2">
      <c r="A34" s="146">
        <v>16</v>
      </c>
      <c r="B34" s="7"/>
      <c r="C34" s="7"/>
      <c r="D34" s="7"/>
      <c r="E34" s="7"/>
      <c r="F34" s="8">
        <v>0.75</v>
      </c>
      <c r="G34" s="7"/>
      <c r="H34" s="7"/>
      <c r="I34" s="7"/>
      <c r="J34" s="7"/>
      <c r="K34" s="8">
        <v>0.81111111111111101</v>
      </c>
      <c r="L34" s="8"/>
      <c r="M34" s="7"/>
      <c r="N34" s="147" t="s">
        <v>61</v>
      </c>
      <c r="O34" s="153">
        <v>1</v>
      </c>
      <c r="P34" s="144" t="s">
        <v>228</v>
      </c>
      <c r="Q34" s="145" t="s">
        <v>237</v>
      </c>
    </row>
    <row r="35" spans="1:17" ht="13.5" customHeight="1" x14ac:dyDescent="0.2">
      <c r="A35" s="146"/>
      <c r="B35" s="9"/>
      <c r="C35" s="9"/>
      <c r="D35" s="9"/>
      <c r="E35" s="9"/>
      <c r="F35" s="10">
        <v>0.99930555555555556</v>
      </c>
      <c r="G35" s="9"/>
      <c r="H35" s="9"/>
      <c r="I35" s="9"/>
      <c r="J35" s="9"/>
      <c r="K35" s="10">
        <v>0.94791666666666663</v>
      </c>
      <c r="L35" s="10"/>
      <c r="M35" s="9"/>
      <c r="N35" s="147"/>
      <c r="O35" s="153"/>
      <c r="P35" s="153"/>
      <c r="Q35" s="145"/>
    </row>
    <row r="36" spans="1:17" ht="13.5" customHeight="1" x14ac:dyDescent="0.2">
      <c r="A36" s="146">
        <v>17</v>
      </c>
      <c r="B36" s="8"/>
      <c r="C36" s="8"/>
      <c r="D36" s="8"/>
      <c r="E36" s="8"/>
      <c r="F36" s="7"/>
      <c r="G36" s="7"/>
      <c r="H36" s="7"/>
      <c r="I36" s="8"/>
      <c r="J36" s="8"/>
      <c r="K36" s="51">
        <v>0.81805555555555554</v>
      </c>
      <c r="L36" s="8"/>
      <c r="M36" s="8"/>
      <c r="N36" s="161" t="s">
        <v>236</v>
      </c>
      <c r="O36" s="144">
        <v>3</v>
      </c>
      <c r="P36" s="144" t="s">
        <v>228</v>
      </c>
      <c r="Q36" s="145" t="s">
        <v>238</v>
      </c>
    </row>
    <row r="37" spans="1:17" ht="13.5" customHeight="1" x14ac:dyDescent="0.2">
      <c r="A37" s="146"/>
      <c r="B37" s="10"/>
      <c r="C37" s="10"/>
      <c r="D37" s="10"/>
      <c r="E37" s="10"/>
      <c r="F37" s="9"/>
      <c r="G37" s="9"/>
      <c r="H37" s="9"/>
      <c r="I37" s="10"/>
      <c r="J37" s="10"/>
      <c r="K37" s="10">
        <v>0.94097222222222221</v>
      </c>
      <c r="L37" s="10"/>
      <c r="M37" s="10"/>
      <c r="N37" s="161"/>
      <c r="O37" s="144"/>
      <c r="P37" s="153"/>
      <c r="Q37" s="145"/>
    </row>
    <row r="38" spans="1:17" ht="13.5" customHeight="1" x14ac:dyDescent="0.2">
      <c r="A38" s="146">
        <v>18</v>
      </c>
      <c r="B38" s="8"/>
      <c r="C38" s="8"/>
      <c r="D38" s="8"/>
      <c r="E38" s="8"/>
      <c r="F38" s="8"/>
      <c r="G38" s="7"/>
      <c r="H38" s="7"/>
      <c r="I38" s="8"/>
      <c r="J38" s="8"/>
      <c r="K38" s="51">
        <v>0.82638888888888884</v>
      </c>
      <c r="L38" s="8"/>
      <c r="M38" s="8"/>
      <c r="N38" s="161" t="s">
        <v>236</v>
      </c>
      <c r="O38" s="147">
        <v>3</v>
      </c>
      <c r="P38" s="144" t="s">
        <v>228</v>
      </c>
      <c r="Q38" s="145"/>
    </row>
    <row r="39" spans="1:17" ht="13.5" customHeight="1" x14ac:dyDescent="0.2">
      <c r="A39" s="146"/>
      <c r="B39" s="10"/>
      <c r="C39" s="10"/>
      <c r="D39" s="10"/>
      <c r="E39" s="10"/>
      <c r="F39" s="10"/>
      <c r="G39" s="9"/>
      <c r="H39" s="9"/>
      <c r="I39" s="10"/>
      <c r="J39" s="10"/>
      <c r="K39" s="10">
        <v>0.93263888888888891</v>
      </c>
      <c r="L39" s="10"/>
      <c r="M39" s="10"/>
      <c r="N39" s="161"/>
      <c r="O39" s="147"/>
      <c r="P39" s="153"/>
      <c r="Q39" s="145"/>
    </row>
    <row r="40" spans="1:17" ht="13.5" customHeight="1" x14ac:dyDescent="0.2">
      <c r="A40" s="146">
        <v>19</v>
      </c>
      <c r="B40" s="8"/>
      <c r="C40" s="8"/>
      <c r="D40" s="8"/>
      <c r="E40" s="8"/>
      <c r="F40" s="8"/>
      <c r="G40" s="7"/>
      <c r="H40" s="7"/>
      <c r="I40" s="8"/>
      <c r="J40" s="8"/>
      <c r="K40" s="8">
        <v>0.83472222222222225</v>
      </c>
      <c r="L40" s="8"/>
      <c r="M40" s="8"/>
      <c r="N40" s="161" t="s">
        <v>35</v>
      </c>
      <c r="O40" s="147">
        <v>3</v>
      </c>
      <c r="P40" s="144" t="s">
        <v>40</v>
      </c>
      <c r="Q40" s="145"/>
    </row>
    <row r="41" spans="1:17" ht="13.5" customHeight="1" x14ac:dyDescent="0.2">
      <c r="A41" s="146"/>
      <c r="B41" s="10"/>
      <c r="C41" s="10"/>
      <c r="D41" s="10"/>
      <c r="E41" s="10"/>
      <c r="F41" s="10"/>
      <c r="G41" s="9"/>
      <c r="H41" s="9"/>
      <c r="I41" s="10"/>
      <c r="J41" s="10"/>
      <c r="K41" s="10">
        <v>0.92361111111111116</v>
      </c>
      <c r="L41" s="10"/>
      <c r="M41" s="10"/>
      <c r="N41" s="161"/>
      <c r="O41" s="147"/>
      <c r="P41" s="153"/>
      <c r="Q41" s="145"/>
    </row>
    <row r="42" spans="1:17" ht="13.5" customHeight="1" x14ac:dyDescent="0.2">
      <c r="A42" s="146">
        <v>20</v>
      </c>
      <c r="B42" s="8"/>
      <c r="C42" s="8"/>
      <c r="D42" s="8"/>
      <c r="E42" s="8"/>
      <c r="F42" s="8"/>
      <c r="G42" s="7"/>
      <c r="H42" s="7"/>
      <c r="I42" s="8"/>
      <c r="J42" s="8"/>
      <c r="K42" s="8">
        <v>0.84583333333333333</v>
      </c>
      <c r="L42" s="8"/>
      <c r="M42" s="8"/>
      <c r="N42" s="161" t="s">
        <v>35</v>
      </c>
      <c r="O42" s="147">
        <v>3</v>
      </c>
      <c r="P42" s="144" t="s">
        <v>40</v>
      </c>
      <c r="Q42" s="145"/>
    </row>
    <row r="43" spans="1:17" ht="13.5" customHeight="1" x14ac:dyDescent="0.2">
      <c r="A43" s="146"/>
      <c r="B43" s="10"/>
      <c r="C43" s="10"/>
      <c r="D43" s="10"/>
      <c r="E43" s="10"/>
      <c r="F43" s="10"/>
      <c r="G43" s="9"/>
      <c r="H43" s="9"/>
      <c r="I43" s="10"/>
      <c r="J43" s="10"/>
      <c r="K43" s="10">
        <v>0.91180555555555554</v>
      </c>
      <c r="L43" s="10"/>
      <c r="M43" s="10"/>
      <c r="N43" s="161"/>
      <c r="O43" s="147"/>
      <c r="P43" s="153"/>
      <c r="Q43" s="145"/>
    </row>
    <row r="44" spans="1:17" ht="13.5" customHeight="1" x14ac:dyDescent="0.2">
      <c r="A44" s="146">
        <v>21</v>
      </c>
      <c r="B44" s="8"/>
      <c r="C44" s="8"/>
      <c r="D44" s="8"/>
      <c r="E44" s="8"/>
      <c r="F44" s="8"/>
      <c r="G44" s="7"/>
      <c r="H44" s="7"/>
      <c r="I44" s="8"/>
      <c r="J44" s="8"/>
      <c r="K44" s="8">
        <v>0.86458333333333337</v>
      </c>
      <c r="L44" s="8"/>
      <c r="M44" s="8"/>
      <c r="N44" s="161" t="s">
        <v>35</v>
      </c>
      <c r="O44" s="147">
        <v>3</v>
      </c>
      <c r="P44" s="144" t="s">
        <v>40</v>
      </c>
      <c r="Q44" s="145"/>
    </row>
    <row r="45" spans="1:17" ht="13.5" customHeight="1" x14ac:dyDescent="0.2">
      <c r="A45" s="146"/>
      <c r="B45" s="10"/>
      <c r="C45" s="10"/>
      <c r="D45" s="10"/>
      <c r="E45" s="10"/>
      <c r="F45" s="10"/>
      <c r="G45" s="9"/>
      <c r="H45" s="9"/>
      <c r="I45" s="10"/>
      <c r="J45" s="10"/>
      <c r="K45" s="10">
        <v>0.8930555555555556</v>
      </c>
      <c r="L45" s="10"/>
      <c r="M45" s="10"/>
      <c r="N45" s="161"/>
      <c r="O45" s="147"/>
      <c r="P45" s="153"/>
      <c r="Q45" s="145"/>
    </row>
    <row r="46" spans="1:17" ht="13.5" customHeight="1" x14ac:dyDescent="0.2">
      <c r="A46" s="146">
        <v>22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61"/>
      <c r="O46" s="144"/>
      <c r="P46" s="144"/>
      <c r="Q46" s="145" t="s">
        <v>239</v>
      </c>
    </row>
    <row r="47" spans="1:17" ht="13.5" customHeight="1" x14ac:dyDescent="0.2">
      <c r="A47" s="146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61"/>
      <c r="O47" s="144"/>
      <c r="P47" s="144"/>
      <c r="Q47" s="145"/>
    </row>
    <row r="48" spans="1:17" ht="13.5" customHeight="1" x14ac:dyDescent="0.2">
      <c r="A48" s="146">
        <v>23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61"/>
      <c r="O48" s="144"/>
      <c r="P48" s="144"/>
      <c r="Q48" s="145"/>
    </row>
    <row r="49" spans="1:17" ht="13.5" customHeight="1" x14ac:dyDescent="0.2">
      <c r="A49" s="146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61"/>
      <c r="O49" s="144"/>
      <c r="P49" s="144"/>
      <c r="Q49" s="145"/>
    </row>
    <row r="50" spans="1:17" ht="13.5" customHeight="1" x14ac:dyDescent="0.2">
      <c r="A50" s="146">
        <v>24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47"/>
      <c r="O50" s="147"/>
      <c r="P50" s="144"/>
      <c r="Q50" s="145"/>
    </row>
    <row r="51" spans="1:17" ht="13.5" customHeight="1" x14ac:dyDescent="0.2">
      <c r="A51" s="146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47"/>
      <c r="O51" s="147"/>
      <c r="P51" s="147"/>
      <c r="Q51" s="145"/>
    </row>
    <row r="52" spans="1:17" ht="13.5" customHeight="1" x14ac:dyDescent="0.2">
      <c r="A52" s="146">
        <v>25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47"/>
      <c r="O52" s="147"/>
      <c r="P52" s="144"/>
      <c r="Q52" s="145"/>
    </row>
    <row r="53" spans="1:17" ht="13.5" customHeight="1" x14ac:dyDescent="0.2">
      <c r="A53" s="146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47"/>
      <c r="O53" s="147"/>
      <c r="P53" s="147"/>
      <c r="Q53" s="145"/>
    </row>
    <row r="54" spans="1:17" ht="13.5" customHeight="1" x14ac:dyDescent="0.2">
      <c r="A54" s="146">
        <v>26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47"/>
      <c r="O54" s="147"/>
      <c r="P54" s="144"/>
      <c r="Q54" s="145"/>
    </row>
    <row r="55" spans="1:17" ht="13.5" customHeight="1" x14ac:dyDescent="0.2">
      <c r="A55" s="14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47"/>
      <c r="O55" s="147"/>
      <c r="P55" s="147"/>
      <c r="Q55" s="145"/>
    </row>
    <row r="56" spans="1:17" ht="13.5" customHeight="1" x14ac:dyDescent="0.2">
      <c r="A56" s="146">
        <v>27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47"/>
      <c r="O56" s="147"/>
      <c r="P56" s="144"/>
      <c r="Q56" s="145"/>
    </row>
    <row r="57" spans="1:17" ht="13.5" customHeight="1" x14ac:dyDescent="0.2">
      <c r="A57" s="146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47"/>
      <c r="O57" s="147"/>
      <c r="P57" s="147"/>
      <c r="Q57" s="145"/>
    </row>
    <row r="58" spans="1:17" ht="13.5" customHeight="1" x14ac:dyDescent="0.2">
      <c r="A58" s="150">
        <v>28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47"/>
      <c r="O58" s="147"/>
      <c r="P58" s="144"/>
      <c r="Q58" s="168"/>
    </row>
    <row r="59" spans="1:17" ht="13.5" customHeight="1" x14ac:dyDescent="0.2">
      <c r="A59" s="15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47"/>
      <c r="O59" s="147"/>
      <c r="P59" s="147"/>
      <c r="Q59" s="168"/>
    </row>
    <row r="60" spans="1:17" ht="13.5" customHeight="1" x14ac:dyDescent="0.2">
      <c r="A60" s="150">
        <v>29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47"/>
      <c r="O60" s="147"/>
      <c r="P60" s="147"/>
      <c r="Q60" s="145"/>
    </row>
    <row r="61" spans="1:17" ht="13.5" customHeight="1" x14ac:dyDescent="0.2">
      <c r="A61" s="15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47"/>
      <c r="O61" s="147"/>
      <c r="P61" s="147"/>
      <c r="Q61" s="145"/>
    </row>
    <row r="62" spans="1:17" ht="13.5" customHeight="1" x14ac:dyDescent="0.2">
      <c r="A62" s="150">
        <v>30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147"/>
      <c r="O62" s="147"/>
      <c r="P62" s="147"/>
      <c r="Q62" s="145"/>
    </row>
    <row r="63" spans="1:17" ht="13.5" customHeight="1" x14ac:dyDescent="0.2">
      <c r="A63" s="15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47"/>
      <c r="O63" s="147"/>
      <c r="P63" s="147"/>
      <c r="Q63" s="145"/>
    </row>
    <row r="64" spans="1:17" ht="13.5" customHeight="1" x14ac:dyDescent="0.2">
      <c r="A64" s="150">
        <v>31</v>
      </c>
      <c r="B64" s="124"/>
      <c r="C64" s="124"/>
      <c r="D64" s="124"/>
      <c r="E64" s="124"/>
      <c r="F64" s="124"/>
      <c r="G64" s="138"/>
      <c r="H64" s="138"/>
      <c r="I64" s="124"/>
      <c r="J64" s="124"/>
      <c r="K64" s="124"/>
      <c r="L64" s="124"/>
      <c r="M64" s="124"/>
      <c r="N64" s="147"/>
      <c r="O64" s="147"/>
      <c r="P64" s="147"/>
      <c r="Q64" s="145"/>
    </row>
    <row r="65" spans="1:17" ht="13.5" customHeight="1" x14ac:dyDescent="0.2">
      <c r="A65" s="150"/>
      <c r="B65" s="125"/>
      <c r="C65" s="125"/>
      <c r="D65" s="125"/>
      <c r="E65" s="125"/>
      <c r="F65" s="125"/>
      <c r="G65" s="139"/>
      <c r="H65" s="139"/>
      <c r="I65" s="125"/>
      <c r="J65" s="125"/>
      <c r="K65" s="125"/>
      <c r="L65" s="125"/>
      <c r="M65" s="125"/>
      <c r="N65" s="147"/>
      <c r="O65" s="147"/>
      <c r="P65" s="147"/>
      <c r="Q65" s="145"/>
    </row>
    <row r="66" spans="1:17" ht="16.5" x14ac:dyDescent="0.2">
      <c r="A66" s="16" t="s">
        <v>22</v>
      </c>
      <c r="B66" s="17">
        <f t="shared" ref="B66:M66" si="0">INT(COUNT(B4:B65)/2)</f>
        <v>12</v>
      </c>
      <c r="C66" s="17">
        <f t="shared" si="0"/>
        <v>12</v>
      </c>
      <c r="D66" s="17">
        <f t="shared" si="0"/>
        <v>12</v>
      </c>
      <c r="E66" s="17">
        <f t="shared" si="0"/>
        <v>12</v>
      </c>
      <c r="F66" s="17">
        <f t="shared" si="0"/>
        <v>16</v>
      </c>
      <c r="G66" s="17">
        <f t="shared" si="0"/>
        <v>0</v>
      </c>
      <c r="H66" s="17">
        <f t="shared" si="0"/>
        <v>0</v>
      </c>
      <c r="I66" s="17">
        <f t="shared" si="0"/>
        <v>12</v>
      </c>
      <c r="J66" s="17">
        <f t="shared" si="0"/>
        <v>12</v>
      </c>
      <c r="K66" s="17">
        <f t="shared" si="0"/>
        <v>21</v>
      </c>
      <c r="L66" s="17">
        <f t="shared" si="0"/>
        <v>11</v>
      </c>
      <c r="M66" s="17">
        <f t="shared" si="0"/>
        <v>4</v>
      </c>
      <c r="N66" s="18"/>
      <c r="O66" s="18"/>
      <c r="P66" s="18"/>
      <c r="Q66" s="2" t="s">
        <v>25</v>
      </c>
    </row>
  </sheetData>
  <mergeCells count="160">
    <mergeCell ref="A62:A63"/>
    <mergeCell ref="N62:N63"/>
    <mergeCell ref="O62:O63"/>
    <mergeCell ref="P62:P63"/>
    <mergeCell ref="Q62:Q63"/>
    <mergeCell ref="A64:A65"/>
    <mergeCell ref="N64:N65"/>
    <mergeCell ref="O64:O65"/>
    <mergeCell ref="P64:P65"/>
    <mergeCell ref="Q64:Q65"/>
    <mergeCell ref="A58:A59"/>
    <mergeCell ref="N58:N59"/>
    <mergeCell ref="O58:O59"/>
    <mergeCell ref="P58:P59"/>
    <mergeCell ref="Q58:Q59"/>
    <mergeCell ref="A60:A61"/>
    <mergeCell ref="N60:N61"/>
    <mergeCell ref="O60:O61"/>
    <mergeCell ref="P60:P61"/>
    <mergeCell ref="Q60:Q61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Q4:Q5"/>
    <mergeCell ref="A6:A7"/>
    <mergeCell ref="N6:N7"/>
    <mergeCell ref="O6:O7"/>
    <mergeCell ref="P6:P7"/>
    <mergeCell ref="Q6:Q7"/>
    <mergeCell ref="A8:A9"/>
    <mergeCell ref="N8:N9"/>
    <mergeCell ref="O8:O9"/>
    <mergeCell ref="P8:P9"/>
    <mergeCell ref="Q8:Q9"/>
    <mergeCell ref="A1:G1"/>
    <mergeCell ref="N1:N2"/>
    <mergeCell ref="O1:O2"/>
    <mergeCell ref="P1:P2"/>
    <mergeCell ref="A2:G2"/>
    <mergeCell ref="A4:A5"/>
    <mergeCell ref="N4:N5"/>
    <mergeCell ref="O4:O5"/>
    <mergeCell ref="P4:P5"/>
  </mergeCells>
  <phoneticPr fontId="7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2680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common_chuku@outlook.jp</dc:creator>
  <dc:description/>
  <cp:lastModifiedBy>ja1ag</cp:lastModifiedBy>
  <cp:revision>143</cp:revision>
  <cp:lastPrinted>2021-03-11T10:41:25Z</cp:lastPrinted>
  <dcterms:created xsi:type="dcterms:W3CDTF">2019-01-27T13:25:08Z</dcterms:created>
  <dcterms:modified xsi:type="dcterms:W3CDTF">2023-01-25T14:50:41Z</dcterms:modified>
  <dc:language>ja-JP</dc:language>
</cp:coreProperties>
</file>